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udget" sheetId="1" r:id="rId3"/>
    <sheet state="visible" name="Help" sheetId="2" r:id="rId4"/>
  </sheets>
  <definedNames>
    <definedName name="valuevx">Budget!$A$1</definedName>
  </definedNames>
  <calcPr/>
</workbook>
</file>

<file path=xl/sharedStrings.xml><?xml version="1.0" encoding="utf-8"?>
<sst xmlns="http://schemas.openxmlformats.org/spreadsheetml/2006/main" count="186" uniqueCount="159">
  <si>
    <t>Instructions</t>
  </si>
  <si>
    <t>© 2008 Vertex42 LLC</t>
  </si>
  <si>
    <t xml:space="preserve">Budget Planner </t>
  </si>
  <si>
    <t>This family budget planner is meant to help you create a budget for an entire year.</t>
  </si>
  <si>
    <t>Doing this will help you make predictions about where you may stand financially</t>
  </si>
  <si>
    <t>in the future. If you are moving, changing jobs, purchasing a home, or making other</t>
  </si>
  <si>
    <t>major life changes, it is essential to plan for many months down the road.</t>
  </si>
  <si>
    <t>Starting Balance</t>
  </si>
  <si>
    <t>1. Edit/Create/Delete categories and subcategories</t>
  </si>
  <si>
    <t>Use row operations, such as deleting or inserting an entire row.</t>
  </si>
  <si>
    <t xml:space="preserve">The subtotal formulas are set up to allow this type of editing without messing up the </t>
  </si>
  <si>
    <t>formulas, but you should always insert a row ABOVE the last row in the group or</t>
  </si>
  <si>
    <t>BELOW the first row, so that the formulas stretch to include the row you added.</t>
  </si>
  <si>
    <t>[42]</t>
  </si>
  <si>
    <t>Total</t>
  </si>
  <si>
    <t>Average</t>
  </si>
  <si>
    <t>2. Verify that all of the subtotal formulas are correctly summing the correct cells</t>
  </si>
  <si>
    <t>Total Income</t>
  </si>
  <si>
    <t>3. Modify the month headings as needed, to start with a different month</t>
  </si>
  <si>
    <t>4. Enter your starting balance at the top of the worksheet.</t>
  </si>
  <si>
    <t>5. Fill in the income and expenses for the year</t>
  </si>
  <si>
    <t>a. You can copy and paste cells as needed</t>
  </si>
  <si>
    <t xml:space="preserve">    For example, enter an average fuel cost in Jan, and copy it across through Dec</t>
  </si>
  <si>
    <t>b. Include large lump payments in the months in which they will likely occur</t>
  </si>
  <si>
    <t xml:space="preserve">    or use the approach of averaging the cost across each month. When using the </t>
  </si>
  <si>
    <t xml:space="preserve">    averaging approach, consider that your actual balance may not reflect the predicted</t>
  </si>
  <si>
    <t xml:space="preserve">    balance for the month. If you use the lump payment approach, it may be easier</t>
  </si>
  <si>
    <t xml:space="preserve">    to compare actual balances, but make sure you have enough saved.</t>
  </si>
  <si>
    <t>c. Add cell comments as needed to help explain costs. For example, you might</t>
  </si>
  <si>
    <t xml:space="preserve">    include the names of Birthdays in comments for the Gifts Given category</t>
  </si>
  <si>
    <t>Updating the Balance Each Month</t>
  </si>
  <si>
    <t>If your actual balance at the end of a month is substantially different than the projected balance,</t>
  </si>
  <si>
    <t>you may want to overwrite the formula in the "Projected End Balance" with your actual balance,</t>
  </si>
  <si>
    <t>to update the projections for the rest of the year.</t>
  </si>
  <si>
    <t>Total Expenses</t>
  </si>
  <si>
    <t>NET (Income - Expenses)</t>
  </si>
  <si>
    <t>Projected End Balance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</si>
  <si>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</si>
  <si>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</si>
  <si>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</si>
  <si>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</si>
  <si>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</si>
  <si>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</si>
  <si>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</si>
  <si>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</si>
  <si>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</si>
  <si>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</si>
  <si>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</si>
  <si>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</si>
  <si>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</si>
  <si>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</t>
  </si>
  <si>
    <t>Wages &amp; Tips</t>
  </si>
  <si>
    <t>Interest Income</t>
  </si>
  <si>
    <t>Dividends</t>
  </si>
  <si>
    <t>Gifts Received</t>
  </si>
  <si>
    <t>Refunds/Reimbursements</t>
  </si>
  <si>
    <t>Transfer From Savings</t>
  </si>
  <si>
    <t>Other</t>
  </si>
  <si>
    <t>HOME EXPENSES</t>
  </si>
  <si>
    <t>Mortgage/Rent</t>
  </si>
  <si>
    <t>Electricity</t>
  </si>
  <si>
    <t>Gas/Oil</t>
  </si>
  <si>
    <t>Water/Sewer/Trash</t>
  </si>
  <si>
    <t>Phone</t>
  </si>
  <si>
    <t>Cable/Satellite</t>
  </si>
  <si>
    <t>Internet</t>
  </si>
  <si>
    <t>Furnishings/Appliances</t>
  </si>
  <si>
    <t>Lawn/Garden</t>
  </si>
  <si>
    <t>Home Supplies</t>
  </si>
  <si>
    <t>Maintenance</t>
  </si>
  <si>
    <t>Improvements</t>
  </si>
  <si>
    <t>DAILY LIVING</t>
  </si>
  <si>
    <t>Groceries</t>
  </si>
  <si>
    <t>Personal Supplies</t>
  </si>
  <si>
    <t>Clothing</t>
  </si>
  <si>
    <t>Cleaning Services</t>
  </si>
  <si>
    <t>Dining/Eating Out</t>
  </si>
  <si>
    <t>Dry Cleaning</t>
  </si>
  <si>
    <t>Salon/Barber</t>
  </si>
  <si>
    <t>Discretionary [Name 1]</t>
  </si>
  <si>
    <t>Discretionary [Name 2]</t>
  </si>
  <si>
    <t>CHILDREN</t>
  </si>
  <si>
    <t>Medical</t>
  </si>
  <si>
    <t>School Tuition</t>
  </si>
  <si>
    <t>School Lunch</t>
  </si>
  <si>
    <t>School Supplies</t>
  </si>
  <si>
    <t>Babysitting</t>
  </si>
  <si>
    <t>Toys/Games</t>
  </si>
  <si>
    <t>TRANSPORTATION</t>
  </si>
  <si>
    <t>Vehicle Payments</t>
  </si>
  <si>
    <t>Fuel</t>
  </si>
  <si>
    <t>Bus/Taxi/Train Fare</t>
  </si>
  <si>
    <t>Repairs</t>
  </si>
  <si>
    <t>Registration/License</t>
  </si>
  <si>
    <t>HEALTH</t>
  </si>
  <si>
    <t>Doctor/Dentist</t>
  </si>
  <si>
    <t>Medicine/Drugs</t>
  </si>
  <si>
    <t>Health Club Dues</t>
  </si>
  <si>
    <t>Emergency</t>
  </si>
  <si>
    <t>INSURANCE</t>
  </si>
  <si>
    <t>Auto</t>
  </si>
  <si>
    <t>Health</t>
  </si>
  <si>
    <t>Home/Rental</t>
  </si>
  <si>
    <t>Life</t>
  </si>
  <si>
    <t>EDUCATION</t>
  </si>
  <si>
    <t>Tuition</t>
  </si>
  <si>
    <t>Books</t>
  </si>
  <si>
    <t>Music Lessons</t>
  </si>
  <si>
    <t>CHARITY/GIFTS</t>
  </si>
  <si>
    <t>Gifts Given</t>
  </si>
  <si>
    <t>Charitable Donations</t>
  </si>
  <si>
    <t>Religious Donations</t>
  </si>
  <si>
    <t>SAVINGS</t>
  </si>
  <si>
    <t>Emergency Fund</t>
  </si>
  <si>
    <t>Transfer to Savings</t>
  </si>
  <si>
    <t>Retirement (401k, IRA)</t>
  </si>
  <si>
    <t>Investments</t>
  </si>
  <si>
    <t>College</t>
  </si>
  <si>
    <t>OBLIGATIONS</t>
  </si>
  <si>
    <t>Student Loan</t>
  </si>
  <si>
    <t>Other Loan</t>
  </si>
  <si>
    <t>Credit Card #1</t>
  </si>
  <si>
    <t>Credit Card #2</t>
  </si>
  <si>
    <t>Credit Card #3</t>
  </si>
  <si>
    <t>Alimony/Child Support</t>
  </si>
  <si>
    <t>Federal Taxes</t>
  </si>
  <si>
    <t>State/Local Taxes</t>
  </si>
  <si>
    <t>Legal Fees</t>
  </si>
  <si>
    <t>BUSINESS EXPENSE</t>
  </si>
  <si>
    <t>Deductible Expenses</t>
  </si>
  <si>
    <t>Non-Deductible Expenses</t>
  </si>
  <si>
    <t>ENTERTAINMENT</t>
  </si>
  <si>
    <t>Videos/DVDs</t>
  </si>
  <si>
    <t>Music</t>
  </si>
  <si>
    <t>Games</t>
  </si>
  <si>
    <t>Rentals</t>
  </si>
  <si>
    <t>Movies/Theater</t>
  </si>
  <si>
    <t>Concerts/Plays</t>
  </si>
  <si>
    <t>Hobbies</t>
  </si>
  <si>
    <t>Film/Photos</t>
  </si>
  <si>
    <t>Sports</t>
  </si>
  <si>
    <t>Outdoor Recreation</t>
  </si>
  <si>
    <t>Toys/Gadgets</t>
  </si>
  <si>
    <t>PETS</t>
  </si>
  <si>
    <t>Food</t>
  </si>
  <si>
    <t>Toys/Supplies</t>
  </si>
  <si>
    <t>SUBSCRIPTIONS</t>
  </si>
  <si>
    <t>Newspaper</t>
  </si>
  <si>
    <t>Magazines</t>
  </si>
  <si>
    <t>Dues</t>
  </si>
  <si>
    <t>Club Memberships</t>
  </si>
  <si>
    <t>VACATION</t>
  </si>
  <si>
    <t>Travel</t>
  </si>
  <si>
    <t>Lodging</t>
  </si>
  <si>
    <t>Rental Car</t>
  </si>
  <si>
    <t>Entertainment</t>
  </si>
  <si>
    <t>MISCELLANEOUS</t>
  </si>
  <si>
    <t>Bank Fees</t>
  </si>
  <si>
    <t>Postage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</si>
</sst>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$#,##0.00;($#,##0.00)"/>
    <numFmt numFmtId="165" formatCode="#,##0.00;(#,##0.00)"/>
  </numFmts>
  <fonts count="24">
    <font>
      <sz val="10.0"/>
      <color rgb="FF000000"/>
      <name val="Arial"/>
    </font>
    <font>
      <b/>
      <sz val="14.0"/>
      <color rgb="FF000000"/>
      <name val="Arial"/>
    </font>
    <font>
      <b/>
      <sz val="17.0"/>
      <color rgb="FF000000"/>
      <name val="Trebuchet MS"/>
    </font>
    <font/>
    <font>
      <b/>
      <sz val="8.0"/>
      <color rgb="FF969696"/>
      <name val="Arial"/>
    </font>
    <font>
      <b/>
      <sz val="18.0"/>
      <color rgb="FF000000"/>
      <name val="Trebuchet MS"/>
    </font>
    <font>
      <b/>
      <sz val="17.0"/>
      <color rgb="FFF3F3F3"/>
      <name val="Trebuchet MS"/>
    </font>
    <font>
      <u/>
      <sz val="8.0"/>
      <color rgb="FF0000FF"/>
    </font>
    <font>
      <sz val="12.0"/>
      <color rgb="FFFFFFFF"/>
      <name val="Trebuchet MS"/>
    </font>
    <font>
      <sz val="8.0"/>
    </font>
    <font>
      <u/>
      <sz val="9.0"/>
      <color rgb="FF0000FF"/>
      <name val="Trebuchet MS"/>
    </font>
    <font>
      <sz val="10.0"/>
      <color rgb="FF000000"/>
    </font>
    <font>
      <sz val="10.0"/>
      <color rgb="FF000000"/>
      <name val="Trebuchet MS"/>
    </font>
    <font>
      <sz val="9.0"/>
      <color rgb="FF000000"/>
      <name val="Trebuchet MS"/>
    </font>
    <font>
      <u/>
      <sz val="9.0"/>
      <name val="Trebuchet MS"/>
    </font>
    <font>
      <sz val="9.0"/>
    </font>
    <font>
      <b/>
      <sz val="10.0"/>
      <color rgb="FF000000"/>
      <name val="Trebuchet MS"/>
    </font>
    <font>
      <sz val="8.0"/>
      <color rgb="FF000000"/>
      <name val="Trebuchet MS"/>
    </font>
    <font>
      <sz val="10.0"/>
      <color rgb="FFFFFFFF"/>
      <name val="Trebuchet MS"/>
    </font>
    <font>
      <b/>
      <sz val="12.0"/>
      <color rgb="FF000000"/>
      <name val="Arial"/>
    </font>
    <font>
      <b/>
      <sz val="12.0"/>
      <color rgb="FF000000"/>
      <name val="Trebuchet MS"/>
    </font>
    <font>
      <b/>
      <sz val="10.0"/>
      <color rgb="FFFFFFFF"/>
      <name val="Trebuchet MS"/>
    </font>
    <font>
      <sz val="8.0"/>
      <color rgb="FFFFFFFF"/>
      <name val="Trebuchet MS"/>
    </font>
    <font>
      <b/>
      <sz val="8.0"/>
      <color rgb="FF000000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4F4F4"/>
        <bgColor rgb="FFF4F4F4"/>
      </patternFill>
    </fill>
    <fill>
      <patternFill patternType="solid">
        <fgColor rgb="FF008061"/>
        <bgColor rgb="FF008061"/>
      </patternFill>
    </fill>
    <fill>
      <patternFill patternType="solid">
        <fgColor rgb="FFE4E8F3"/>
        <bgColor rgb="FFE4E8F3"/>
      </patternFill>
    </fill>
    <fill>
      <patternFill patternType="solid">
        <fgColor rgb="FFD6F4D9"/>
        <bgColor rgb="FFD6F4D9"/>
      </patternFill>
    </fill>
  </fills>
  <borders count="18"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B2B2B2"/>
      </right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/>
      <top/>
      <bottom/>
    </border>
    <border>
      <left/>
      <right/>
      <top style="thin">
        <color rgb="FFB2B2B2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B2B2B2"/>
      </top>
      <bottom style="thin">
        <color rgb="FF666666"/>
      </bottom>
    </border>
    <border>
      <left/>
      <right style="thin">
        <color rgb="FFB2B2B2"/>
      </right>
      <top style="thin">
        <color rgb="FF666666"/>
      </top>
      <bottom/>
    </border>
    <border>
      <left style="thin">
        <color rgb="FFB2B2B2"/>
      </left>
      <right style="thin">
        <color rgb="FFB2B2B2"/>
      </right>
      <top style="thin">
        <color rgb="FF666666"/>
      </top>
      <bottom style="thin">
        <color rgb="FFB2B2B2"/>
      </bottom>
    </border>
    <border>
      <left style="thin">
        <color rgb="FFB2B2B2"/>
      </left>
      <right/>
      <top style="thin">
        <color rgb="FF666666"/>
      </top>
      <bottom/>
    </border>
    <border>
      <left/>
      <right/>
      <top style="thin">
        <color rgb="FF666666"/>
      </top>
      <bottom/>
    </border>
    <border>
      <left/>
      <right style="thin">
        <color rgb="FFB2B2B2"/>
      </right>
      <top/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000000"/>
      </bottom>
    </border>
    <border>
      <left style="thin">
        <color rgb="FFB2B2B2"/>
      </left>
      <right/>
      <top/>
      <bottom style="thin">
        <color rgb="FF000000"/>
      </bottom>
    </border>
    <border>
      <left/>
      <right/>
      <top/>
      <bottom style="thin">
        <color rgb="FFB2B2B2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wrapText="1"/>
    </xf>
    <xf borderId="1" fillId="2" fontId="1" numFmtId="164" xfId="0" applyAlignment="1" applyBorder="1" applyFill="1" applyFont="1" applyNumberFormat="1">
      <alignment horizontal="left"/>
    </xf>
    <xf borderId="1" fillId="3" fontId="2" numFmtId="0" xfId="0" applyAlignment="1" applyBorder="1" applyFill="1" applyFont="1">
      <alignment horizontal="left" vertical="center"/>
    </xf>
    <xf borderId="1" fillId="0" fontId="3" numFmtId="0" xfId="0" applyAlignment="1" applyBorder="1" applyFont="1">
      <alignment wrapText="1"/>
    </xf>
    <xf borderId="1" fillId="2" fontId="4" numFmtId="164" xfId="0" applyAlignment="1" applyBorder="1" applyFont="1" applyNumberFormat="1">
      <alignment horizontal="right" vertical="center"/>
    </xf>
    <xf borderId="1" fillId="3" fontId="5" numFmtId="0" xfId="0" applyAlignment="1" applyBorder="1" applyFont="1">
      <alignment horizontal="left" vertical="center"/>
    </xf>
    <xf borderId="1" fillId="3" fontId="6" numFmtId="0" xfId="0" applyAlignment="1" applyBorder="1" applyFont="1">
      <alignment horizontal="left" vertical="center"/>
    </xf>
    <xf borderId="2" fillId="0" fontId="7" numFmtId="0" xfId="0" applyAlignment="1" applyBorder="1" applyFont="1">
      <alignment vertical="center" wrapText="1"/>
    </xf>
    <xf borderId="2" fillId="0" fontId="3" numFmtId="0" xfId="0" applyAlignment="1" applyBorder="1" applyFont="1">
      <alignment wrapText="1"/>
    </xf>
    <xf borderId="1" fillId="3" fontId="8" numFmtId="0" xfId="0" applyAlignment="1" applyBorder="1" applyFont="1">
      <alignment horizontal="right" vertical="center"/>
    </xf>
    <xf borderId="2" fillId="0" fontId="9" numFmtId="0" xfId="0" applyAlignment="1" applyBorder="1" applyFont="1">
      <alignment vertical="center" wrapText="1"/>
    </xf>
    <xf borderId="2" fillId="0" fontId="10" numFmtId="0" xfId="0" applyAlignment="1" applyBorder="1" applyFont="1">
      <alignment/>
    </xf>
    <xf borderId="0" fillId="0" fontId="11" numFmtId="0" xfId="0" applyAlignment="1" applyFont="1">
      <alignment/>
    </xf>
    <xf borderId="3" fillId="0" fontId="12" numFmtId="0" xfId="0" applyAlignment="1" applyBorder="1" applyFont="1">
      <alignment/>
    </xf>
    <xf borderId="0" fillId="0" fontId="13" numFmtId="0" xfId="0" applyAlignment="1" applyFont="1">
      <alignment horizontal="left"/>
    </xf>
    <xf borderId="2" fillId="0" fontId="12" numFmtId="0" xfId="0" applyAlignment="1" applyBorder="1" applyFont="1">
      <alignment/>
    </xf>
    <xf borderId="2" fillId="0" fontId="14" numFmtId="0" xfId="0" applyAlignment="1" applyBorder="1" applyFont="1">
      <alignment horizontal="center"/>
    </xf>
    <xf borderId="0" fillId="0" fontId="15" numFmtId="0" xfId="0" applyAlignment="1" applyFont="1">
      <alignment wrapText="1"/>
    </xf>
    <xf borderId="4" fillId="0" fontId="16" numFmtId="0" xfId="0" applyAlignment="1" applyBorder="1" applyFont="1">
      <alignment horizontal="right" vertical="center"/>
    </xf>
    <xf borderId="0" fillId="0" fontId="13" numFmtId="0" xfId="0" applyAlignment="1" applyFont="1">
      <alignment/>
    </xf>
    <xf borderId="5" fillId="4" fontId="17" numFmtId="3" xfId="0" applyAlignment="1" applyBorder="1" applyFill="1" applyFont="1" applyNumberFormat="1">
      <alignment/>
    </xf>
    <xf borderId="6" fillId="0" fontId="12" numFmtId="0" xfId="0" applyAlignment="1" applyBorder="1" applyFont="1">
      <alignment/>
    </xf>
    <xf borderId="0" fillId="0" fontId="12" numFmtId="0" xfId="0" applyAlignment="1" applyFont="1">
      <alignment/>
    </xf>
    <xf borderId="0" fillId="0" fontId="18" numFmtId="0" xfId="0" applyAlignment="1" applyFont="1">
      <alignment/>
    </xf>
    <xf borderId="0" fillId="0" fontId="16" numFmtId="0" xfId="0" applyAlignment="1" applyFont="1">
      <alignment horizontal="right"/>
    </xf>
    <xf borderId="0" fillId="2" fontId="16" numFmtId="0" xfId="0" applyAlignment="1" applyFont="1">
      <alignment horizontal="right" vertical="center"/>
    </xf>
    <xf borderId="0" fillId="0" fontId="17" numFmtId="0" xfId="0" applyAlignment="1" applyFont="1">
      <alignment/>
    </xf>
    <xf borderId="0" fillId="0" fontId="17" numFmtId="0" xfId="0" applyAlignment="1" applyFont="1">
      <alignment horizontal="left"/>
    </xf>
    <xf borderId="7" fillId="2" fontId="17" numFmtId="3" xfId="0" applyAlignment="1" applyBorder="1" applyFont="1" applyNumberFormat="1">
      <alignment horizontal="right" vertical="center"/>
    </xf>
    <xf borderId="0" fillId="0" fontId="19" numFmtId="0" xfId="0" applyAlignment="1" applyFont="1">
      <alignment horizontal="left"/>
    </xf>
    <xf borderId="0" fillId="2" fontId="17" numFmtId="3" xfId="0" applyAlignment="1" applyFont="1" applyNumberFormat="1">
      <alignment horizontal="right" vertical="center"/>
    </xf>
    <xf borderId="0" fillId="0" fontId="17" numFmtId="3" xfId="0" applyAlignment="1" applyFont="1" applyNumberFormat="1">
      <alignment/>
    </xf>
    <xf borderId="1" fillId="2" fontId="16" numFmtId="0" xfId="0" applyAlignment="1" applyBorder="1" applyFont="1">
      <alignment horizontal="right" vertical="center"/>
    </xf>
    <xf borderId="1" fillId="2" fontId="17" numFmtId="3" xfId="0" applyAlignment="1" applyBorder="1" applyFont="1" applyNumberFormat="1">
      <alignment horizontal="right" vertical="center"/>
    </xf>
    <xf borderId="8" fillId="2" fontId="16" numFmtId="0" xfId="0" applyAlignment="1" applyBorder="1" applyFont="1">
      <alignment horizontal="right" vertical="center"/>
    </xf>
    <xf borderId="8" fillId="2" fontId="17" numFmtId="3" xfId="0" applyAlignment="1" applyBorder="1" applyFont="1" applyNumberFormat="1">
      <alignment horizontal="right" vertical="center"/>
    </xf>
    <xf borderId="2" fillId="2" fontId="16" numFmtId="0" xfId="0" applyAlignment="1" applyBorder="1" applyFont="1">
      <alignment horizontal="right" vertical="center"/>
    </xf>
    <xf borderId="2" fillId="2" fontId="17" numFmtId="3" xfId="0" applyAlignment="1" applyBorder="1" applyFont="1" applyNumberFormat="1">
      <alignment horizontal="right" vertical="center"/>
    </xf>
    <xf borderId="1" fillId="0" fontId="12" numFmtId="0" xfId="0" applyAlignment="1" applyBorder="1" applyFont="1">
      <alignment/>
    </xf>
    <xf borderId="1" fillId="0" fontId="20" numFmtId="0" xfId="0" applyAlignment="1" applyBorder="1" applyFont="1">
      <alignment horizontal="center"/>
    </xf>
    <xf borderId="1" fillId="0" fontId="16" numFmtId="0" xfId="0" applyAlignment="1" applyBorder="1" applyFont="1">
      <alignment horizontal="right"/>
    </xf>
    <xf borderId="3" fillId="0" fontId="17" numFmtId="0" xfId="0" applyAlignment="1" applyBorder="1" applyFont="1">
      <alignment/>
    </xf>
    <xf borderId="9" fillId="3" fontId="21" numFmtId="0" xfId="0" applyAlignment="1" applyBorder="1" applyFont="1">
      <alignment/>
    </xf>
    <xf borderId="9" fillId="3" fontId="22" numFmtId="165" xfId="0" applyAlignment="1" applyBorder="1" applyFont="1" applyNumberFormat="1">
      <alignment horizontal="center"/>
    </xf>
    <xf borderId="10" fillId="0" fontId="17" numFmtId="0" xfId="0" applyAlignment="1" applyBorder="1" applyFont="1">
      <alignment/>
    </xf>
    <xf borderId="11" fillId="4" fontId="17" numFmtId="3" xfId="0" applyAlignment="1" applyBorder="1" applyFont="1" applyNumberFormat="1">
      <alignment/>
    </xf>
    <xf borderId="12" fillId="0" fontId="17" numFmtId="3" xfId="0" applyAlignment="1" applyBorder="1" applyFont="1" applyNumberFormat="1">
      <alignment/>
    </xf>
    <xf borderId="13" fillId="0" fontId="17" numFmtId="3" xfId="0" applyAlignment="1" applyBorder="1" applyFont="1" applyNumberFormat="1">
      <alignment/>
    </xf>
    <xf borderId="4" fillId="0" fontId="17" numFmtId="0" xfId="0" applyAlignment="1" applyBorder="1" applyFont="1">
      <alignment/>
    </xf>
    <xf borderId="5" fillId="4" fontId="17" numFmtId="3" xfId="0" applyAlignment="1" applyBorder="1" applyFont="1" applyNumberFormat="1">
      <alignment/>
    </xf>
    <xf borderId="6" fillId="0" fontId="17" numFmtId="3" xfId="0" applyAlignment="1" applyBorder="1" applyFont="1" applyNumberFormat="1">
      <alignment/>
    </xf>
    <xf borderId="14" fillId="0" fontId="17" numFmtId="0" xfId="0" applyAlignment="1" applyBorder="1" applyFont="1">
      <alignment/>
    </xf>
    <xf borderId="15" fillId="4" fontId="17" numFmtId="3" xfId="0" applyAlignment="1" applyBorder="1" applyFont="1" applyNumberFormat="1">
      <alignment/>
    </xf>
    <xf borderId="16" fillId="0" fontId="17" numFmtId="3" xfId="0" applyAlignment="1" applyBorder="1" applyFont="1" applyNumberFormat="1">
      <alignment/>
    </xf>
    <xf borderId="1" fillId="0" fontId="17" numFmtId="3" xfId="0" applyAlignment="1" applyBorder="1" applyFont="1" applyNumberFormat="1">
      <alignment/>
    </xf>
    <xf borderId="2" fillId="5" fontId="23" numFmtId="0" xfId="0" applyAlignment="1" applyBorder="1" applyFill="1" applyFont="1">
      <alignment horizontal="right"/>
    </xf>
    <xf borderId="2" fillId="5" fontId="17" numFmtId="3" xfId="0" applyAlignment="1" applyBorder="1" applyFont="1" applyNumberFormat="1">
      <alignment/>
    </xf>
    <xf borderId="17" fillId="0" fontId="17" numFmtId="0" xfId="0" applyAlignment="1" applyBorder="1" applyFont="1">
      <alignment/>
    </xf>
    <xf borderId="2" fillId="2" fontId="23" numFmtId="0" xfId="0" applyAlignment="1" applyBorder="1" applyFont="1">
      <alignment horizontal="right"/>
    </xf>
    <xf borderId="2" fillId="2" fontId="17" numFmtId="3" xfId="0" applyAlignment="1" applyBorder="1" applyFont="1" applyNumberFormat="1">
      <alignment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123825</xdr:colOff>
      <xdr:row>0</xdr:row>
      <xdr:rowOff>76200</xdr:rowOff>
    </xdr:from>
    <xdr:to>
      <xdr:col>3</xdr:col>
      <xdr:colOff>314325</xdr:colOff>
      <xdr:row>0</xdr:row>
      <xdr:rowOff>533400</xdr:rowOff>
    </xdr:to>
    <xdr:pic>
      <xdr:nvPicPr>
        <xdr:cNvPr id="0" name="image00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647950" cy="4572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vertex42.com/ExcelTemplates/family-budget-planner.html" TargetMode="External"/><Relationship Id="rId2" Type="http://schemas.openxmlformats.org/officeDocument/2006/relationships/hyperlink" Target="http://www.vertex42.com/Help/google-docs.html" TargetMode="External"/><Relationship Id="rId3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2.75"/>
  <cols>
    <col customWidth="1" min="1" max="1" width="5.71"/>
    <col customWidth="1" min="2" max="9" width="11.57"/>
  </cols>
  <sheetData>
    <row r="1" ht="18.0" customHeight="1">
      <c r="A1" s="1" t="s">
        <v>0</v>
      </c>
      <c r="B1" s="3"/>
      <c r="C1" s="3"/>
      <c r="D1" s="3"/>
      <c r="E1" s="3"/>
      <c r="F1" s="3"/>
      <c r="G1" s="3"/>
      <c r="H1" s="4" t="s">
        <v>1</v>
      </c>
      <c r="I1" s="3"/>
    </row>
    <row r="2">
      <c r="A2" s="7" t="str">
        <f>HYPERLINK("http://www.vertex42.com/ExcelTemplates/family-budget-planner.html","By Vertex42.com")</f>
        <v>By Vertex42.com</v>
      </c>
      <c r="B2" s="8"/>
      <c r="C2" s="8"/>
      <c r="D2" s="8"/>
      <c r="E2" s="8"/>
      <c r="F2" s="8"/>
      <c r="G2" s="8"/>
      <c r="H2" s="8"/>
      <c r="I2" s="11" t="str">
        <f>hyperlink("http://www.vertex42.com/Help/google-docs.html","HELP")</f>
        <v>HELP</v>
      </c>
    </row>
    <row r="3">
      <c r="A3" s="12"/>
    </row>
    <row r="4">
      <c r="A4" s="14" t="s">
        <v>3</v>
      </c>
    </row>
    <row r="5">
      <c r="A5" s="14" t="s">
        <v>4</v>
      </c>
    </row>
    <row r="6">
      <c r="A6" s="14" t="s">
        <v>5</v>
      </c>
    </row>
    <row r="7">
      <c r="A7" s="14" t="s">
        <v>6</v>
      </c>
    </row>
    <row r="8">
      <c r="A8" s="17"/>
      <c r="B8" s="17"/>
      <c r="C8" s="17"/>
      <c r="D8" s="17"/>
      <c r="E8" s="17"/>
      <c r="F8" s="17"/>
      <c r="G8" s="17"/>
      <c r="H8" s="17"/>
      <c r="I8" s="17"/>
    </row>
    <row r="9">
      <c r="A9" s="14" t="s">
        <v>8</v>
      </c>
    </row>
    <row r="10">
      <c r="A10" s="19"/>
      <c r="B10" s="14" t="s">
        <v>9</v>
      </c>
    </row>
    <row r="11">
      <c r="A11" s="19"/>
      <c r="B11" s="14" t="s">
        <v>10</v>
      </c>
    </row>
    <row r="12">
      <c r="A12" s="19"/>
      <c r="B12" s="14" t="s">
        <v>11</v>
      </c>
    </row>
    <row r="13">
      <c r="A13" s="19"/>
      <c r="B13" s="14" t="s">
        <v>12</v>
      </c>
    </row>
    <row r="14">
      <c r="A14" s="14" t="s">
        <v>16</v>
      </c>
    </row>
    <row r="15">
      <c r="A15" s="14" t="s">
        <v>18</v>
      </c>
    </row>
    <row r="16">
      <c r="A16" s="14" t="s">
        <v>19</v>
      </c>
    </row>
    <row r="17">
      <c r="A17" s="14" t="s">
        <v>20</v>
      </c>
    </row>
    <row r="18">
      <c r="A18" s="19"/>
      <c r="B18" s="14" t="s">
        <v>21</v>
      </c>
    </row>
    <row r="19">
      <c r="A19" s="19"/>
      <c r="B19" s="14" t="s">
        <v>22</v>
      </c>
    </row>
    <row r="20">
      <c r="A20" s="19"/>
      <c r="B20" s="14" t="s">
        <v>23</v>
      </c>
    </row>
    <row r="21">
      <c r="A21" s="19"/>
      <c r="B21" s="14" t="s">
        <v>24</v>
      </c>
    </row>
    <row r="22">
      <c r="A22" s="19"/>
      <c r="B22" s="14" t="s">
        <v>25</v>
      </c>
    </row>
    <row r="23">
      <c r="A23" s="19"/>
      <c r="B23" s="14" t="s">
        <v>26</v>
      </c>
    </row>
    <row r="24">
      <c r="A24" s="19"/>
      <c r="B24" s="14" t="s">
        <v>27</v>
      </c>
    </row>
    <row r="25">
      <c r="A25" s="19"/>
      <c r="B25" s="14" t="s">
        <v>28</v>
      </c>
    </row>
    <row r="26">
      <c r="A26" s="19"/>
      <c r="B26" s="14" t="s">
        <v>29</v>
      </c>
    </row>
    <row r="27">
      <c r="A27" s="26"/>
      <c r="B27" s="27"/>
    </row>
    <row r="28" ht="15.75" customHeight="1">
      <c r="A28" s="29" t="s">
        <v>30</v>
      </c>
    </row>
    <row r="29">
      <c r="A29" s="14" t="s">
        <v>31</v>
      </c>
    </row>
    <row r="30">
      <c r="A30" s="14" t="s">
        <v>32</v>
      </c>
    </row>
    <row r="31">
      <c r="A31" s="14" t="s">
        <v>33</v>
      </c>
    </row>
  </sheetData>
  <mergeCells count="30">
    <mergeCell ref="B26:I26"/>
    <mergeCell ref="B25:I25"/>
    <mergeCell ref="B27:I27"/>
    <mergeCell ref="A28:I28"/>
    <mergeCell ref="A29:I29"/>
    <mergeCell ref="A30:I30"/>
    <mergeCell ref="A31:I31"/>
    <mergeCell ref="B23:I23"/>
    <mergeCell ref="B24:I24"/>
    <mergeCell ref="B21:I21"/>
    <mergeCell ref="B22:I22"/>
    <mergeCell ref="A16:I16"/>
    <mergeCell ref="A17:I17"/>
    <mergeCell ref="B18:I18"/>
    <mergeCell ref="B19:I19"/>
    <mergeCell ref="B20:I20"/>
    <mergeCell ref="A9:I9"/>
    <mergeCell ref="B10:I10"/>
    <mergeCell ref="B11:I11"/>
    <mergeCell ref="B12:I12"/>
    <mergeCell ref="A15:I15"/>
    <mergeCell ref="A14:I14"/>
    <mergeCell ref="A1:G1"/>
    <mergeCell ref="A2:B2"/>
    <mergeCell ref="A4:I4"/>
    <mergeCell ref="A5:I5"/>
    <mergeCell ref="A6:I6"/>
    <mergeCell ref="A7:I7"/>
    <mergeCell ref="B13:I13"/>
    <mergeCell ref="H1:I1"/>
  </mergeCells>
  <hyperlinks>
    <hyperlink r:id="rId1" ref="A2"/>
    <hyperlink r:id="rId2" ref="I2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2.75"/>
  <cols>
    <col customWidth="1" min="1" max="1" width="23.71"/>
    <col customWidth="1" min="2" max="13" width="6.57"/>
    <col customWidth="1" min="14" max="15" width="8.57"/>
  </cols>
  <sheetData>
    <row r="1" ht="51.75" customHeight="1">
      <c r="A1" s="2"/>
      <c r="B1" s="3"/>
      <c r="C1" s="3"/>
      <c r="D1" s="3"/>
      <c r="E1" s="3"/>
      <c r="F1" s="3"/>
      <c r="G1" s="3"/>
      <c r="H1" s="5"/>
      <c r="I1" s="6"/>
      <c r="J1" s="5"/>
      <c r="K1" s="5"/>
      <c r="L1" s="5"/>
      <c r="M1" s="5"/>
      <c r="N1" s="9" t="s">
        <v>2</v>
      </c>
      <c r="O1" s="3"/>
    </row>
    <row r="2">
      <c r="A2" s="10"/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ht="15.0" customHeight="1">
      <c r="A3" s="18" t="s">
        <v>7</v>
      </c>
      <c r="B3" s="20">
        <v>1500.0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3" t="s">
        <v>13</v>
      </c>
      <c r="N3" s="24" t="s">
        <v>14</v>
      </c>
      <c r="O3" s="24" t="s">
        <v>15</v>
      </c>
    </row>
    <row r="4" ht="15.0" customHeight="1">
      <c r="A4" s="25" t="s">
        <v>17</v>
      </c>
      <c r="B4" s="28" t="str">
        <f t="shared" ref="B4:M4" si="1">B21</f>
        <v>0</v>
      </c>
      <c r="C4" s="30" t="str">
        <f t="shared" si="1"/>
        <v>0</v>
      </c>
      <c r="D4" s="30" t="str">
        <f t="shared" si="1"/>
        <v>0</v>
      </c>
      <c r="E4" s="30" t="str">
        <f t="shared" si="1"/>
        <v>0</v>
      </c>
      <c r="F4" s="30" t="str">
        <f t="shared" si="1"/>
        <v>0</v>
      </c>
      <c r="G4" s="30" t="str">
        <f t="shared" si="1"/>
        <v>0</v>
      </c>
      <c r="H4" s="30" t="str">
        <f t="shared" si="1"/>
        <v>0</v>
      </c>
      <c r="I4" s="30" t="str">
        <f t="shared" si="1"/>
        <v>0</v>
      </c>
      <c r="J4" s="30" t="str">
        <f t="shared" si="1"/>
        <v>0</v>
      </c>
      <c r="K4" s="30" t="str">
        <f t="shared" si="1"/>
        <v>0</v>
      </c>
      <c r="L4" s="30" t="str">
        <f t="shared" si="1"/>
        <v>0</v>
      </c>
      <c r="M4" s="30" t="str">
        <f t="shared" si="1"/>
        <v>0</v>
      </c>
      <c r="N4" s="31" t="str">
        <f t="shared" ref="N4:N6" si="3">SUM(B4:M4)</f>
        <v>0</v>
      </c>
      <c r="O4" s="31" t="str">
        <f t="shared" ref="O4:O6" si="4">N4/12</f>
        <v>0</v>
      </c>
    </row>
    <row r="5" ht="15.0" customHeight="1">
      <c r="A5" s="32" t="s">
        <v>34</v>
      </c>
      <c r="B5" s="33" t="str">
        <f t="shared" ref="B5:M5" si="2">B37+B50+B61+B70+B78+B86+B93+B100+B109+B122+B129+B145+B152+B160+B169+B177</f>
        <v>0</v>
      </c>
      <c r="C5" s="33" t="str">
        <f t="shared" si="2"/>
        <v>0</v>
      </c>
      <c r="D5" s="33" t="str">
        <f t="shared" si="2"/>
        <v>0</v>
      </c>
      <c r="E5" s="33" t="str">
        <f t="shared" si="2"/>
        <v>0</v>
      </c>
      <c r="F5" s="33" t="str">
        <f t="shared" si="2"/>
        <v>0</v>
      </c>
      <c r="G5" s="33" t="str">
        <f t="shared" si="2"/>
        <v>0</v>
      </c>
      <c r="H5" s="33" t="str">
        <f t="shared" si="2"/>
        <v>0</v>
      </c>
      <c r="I5" s="33" t="str">
        <f t="shared" si="2"/>
        <v>0</v>
      </c>
      <c r="J5" s="33" t="str">
        <f t="shared" si="2"/>
        <v>0</v>
      </c>
      <c r="K5" s="33" t="str">
        <f t="shared" si="2"/>
        <v>0</v>
      </c>
      <c r="L5" s="33" t="str">
        <f t="shared" si="2"/>
        <v>0</v>
      </c>
      <c r="M5" s="33" t="str">
        <f t="shared" si="2"/>
        <v>0</v>
      </c>
      <c r="N5" s="31" t="str">
        <f t="shared" si="3"/>
        <v>0</v>
      </c>
      <c r="O5" s="31" t="str">
        <f t="shared" si="4"/>
        <v>0</v>
      </c>
    </row>
    <row r="6" ht="15.0" customHeight="1">
      <c r="A6" s="34" t="s">
        <v>35</v>
      </c>
      <c r="B6" s="35" t="str">
        <f t="shared" ref="B6:M6" si="5">B4-B5</f>
        <v>0</v>
      </c>
      <c r="C6" s="35" t="str">
        <f t="shared" si="5"/>
        <v>0</v>
      </c>
      <c r="D6" s="35" t="str">
        <f t="shared" si="5"/>
        <v>0</v>
      </c>
      <c r="E6" s="35" t="str">
        <f t="shared" si="5"/>
        <v>0</v>
      </c>
      <c r="F6" s="35" t="str">
        <f t="shared" si="5"/>
        <v>0</v>
      </c>
      <c r="G6" s="35" t="str">
        <f t="shared" si="5"/>
        <v>0</v>
      </c>
      <c r="H6" s="35" t="str">
        <f t="shared" si="5"/>
        <v>0</v>
      </c>
      <c r="I6" s="35" t="str">
        <f t="shared" si="5"/>
        <v>0</v>
      </c>
      <c r="J6" s="35" t="str">
        <f t="shared" si="5"/>
        <v>0</v>
      </c>
      <c r="K6" s="35" t="str">
        <f t="shared" si="5"/>
        <v>0</v>
      </c>
      <c r="L6" s="35" t="str">
        <f t="shared" si="5"/>
        <v>0</v>
      </c>
      <c r="M6" s="35" t="str">
        <f t="shared" si="5"/>
        <v>0</v>
      </c>
      <c r="N6" s="31" t="str">
        <f t="shared" si="3"/>
        <v>0</v>
      </c>
      <c r="O6" s="31" t="str">
        <f t="shared" si="4"/>
        <v>0</v>
      </c>
    </row>
    <row r="7" ht="15.0" customHeight="1">
      <c r="A7" s="36" t="s">
        <v>36</v>
      </c>
      <c r="B7" s="37" t="str">
        <f>B4-B5+B3</f>
        <v>1,500</v>
      </c>
      <c r="C7" s="37" t="str">
        <f t="shared" ref="C7:M7" si="6">B7+C4-C5</f>
        <v>1,500</v>
      </c>
      <c r="D7" s="37" t="str">
        <f t="shared" si="6"/>
        <v>1,500</v>
      </c>
      <c r="E7" s="37" t="str">
        <f t="shared" si="6"/>
        <v>1,500</v>
      </c>
      <c r="F7" s="37" t="str">
        <f t="shared" si="6"/>
        <v>1,500</v>
      </c>
      <c r="G7" s="37" t="str">
        <f t="shared" si="6"/>
        <v>1,500</v>
      </c>
      <c r="H7" s="37" t="str">
        <f t="shared" si="6"/>
        <v>1,500</v>
      </c>
      <c r="I7" s="37" t="str">
        <f t="shared" si="6"/>
        <v>1,500</v>
      </c>
      <c r="J7" s="37" t="str">
        <f t="shared" si="6"/>
        <v>1,500</v>
      </c>
      <c r="K7" s="37" t="str">
        <f t="shared" si="6"/>
        <v>1,500</v>
      </c>
      <c r="L7" s="37" t="str">
        <f t="shared" si="6"/>
        <v>1,500</v>
      </c>
      <c r="M7" s="37" t="str">
        <f t="shared" si="6"/>
        <v>1,500</v>
      </c>
      <c r="N7" s="26"/>
      <c r="O7" s="26"/>
    </row>
    <row r="8">
      <c r="A8" s="2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4" t="s">
        <v>37</v>
      </c>
    </row>
    <row r="9" ht="18.0" customHeight="1">
      <c r="A9" s="38"/>
      <c r="B9" s="39" t="s">
        <v>38</v>
      </c>
      <c r="C9" s="39" t="s">
        <v>39</v>
      </c>
      <c r="D9" s="39" t="s">
        <v>40</v>
      </c>
      <c r="E9" s="39" t="s">
        <v>41</v>
      </c>
      <c r="F9" s="39" t="s">
        <v>42</v>
      </c>
      <c r="G9" s="39" t="s">
        <v>43</v>
      </c>
      <c r="H9" s="39" t="s">
        <v>44</v>
      </c>
      <c r="I9" s="39" t="s">
        <v>45</v>
      </c>
      <c r="J9" s="39" t="s">
        <v>46</v>
      </c>
      <c r="K9" s="39" t="s">
        <v>47</v>
      </c>
      <c r="L9" s="39" t="s">
        <v>48</v>
      </c>
      <c r="M9" s="39" t="s">
        <v>49</v>
      </c>
      <c r="N9" s="40" t="s">
        <v>14</v>
      </c>
      <c r="O9" s="40" t="s">
        <v>15</v>
      </c>
    </row>
    <row r="10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ht="15.0" customHeight="1">
      <c r="A11" s="42" t="s">
        <v>50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>
      <c r="A12" s="44" t="s">
        <v>51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 t="str">
        <f t="shared" ref="N12:N21" si="7">SUM(B12:M12)</f>
        <v>0</v>
      </c>
      <c r="O12" s="47" t="str">
        <f t="shared" ref="O12:O21" si="8">N12/12</f>
        <v>0</v>
      </c>
    </row>
    <row r="13">
      <c r="A13" s="48" t="s">
        <v>52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 t="str">
        <f t="shared" si="7"/>
        <v>0</v>
      </c>
      <c r="O13" s="31" t="str">
        <f t="shared" si="8"/>
        <v>0</v>
      </c>
    </row>
    <row r="14">
      <c r="A14" s="48" t="s">
        <v>53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 t="str">
        <f t="shared" si="7"/>
        <v>0</v>
      </c>
      <c r="O14" s="31" t="str">
        <f t="shared" si="8"/>
        <v>0</v>
      </c>
    </row>
    <row r="15">
      <c r="A15" s="48" t="s">
        <v>54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 t="str">
        <f t="shared" si="7"/>
        <v>0</v>
      </c>
      <c r="O15" s="31" t="str">
        <f t="shared" si="8"/>
        <v>0</v>
      </c>
    </row>
    <row r="16">
      <c r="A16" s="48" t="s">
        <v>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 t="str">
        <f t="shared" si="7"/>
        <v>0</v>
      </c>
      <c r="O16" s="31" t="str">
        <f t="shared" si="8"/>
        <v>0</v>
      </c>
    </row>
    <row r="17">
      <c r="A17" s="48" t="s">
        <v>56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 t="str">
        <f t="shared" si="7"/>
        <v>0</v>
      </c>
      <c r="O17" s="31" t="str">
        <f t="shared" si="8"/>
        <v>0</v>
      </c>
    </row>
    <row r="18">
      <c r="A18" s="48" t="s">
        <v>57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 t="str">
        <f t="shared" si="7"/>
        <v>0</v>
      </c>
      <c r="O18" s="31" t="str">
        <f t="shared" si="8"/>
        <v>0</v>
      </c>
    </row>
    <row r="19">
      <c r="A19" s="48" t="s">
        <v>57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 t="str">
        <f t="shared" si="7"/>
        <v>0</v>
      </c>
      <c r="O19" s="31" t="str">
        <f t="shared" si="8"/>
        <v>0</v>
      </c>
    </row>
    <row r="20">
      <c r="A20" s="51" t="s">
        <v>57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 t="str">
        <f t="shared" si="7"/>
        <v>0</v>
      </c>
      <c r="O20" s="54" t="str">
        <f t="shared" si="8"/>
        <v>0</v>
      </c>
    </row>
    <row r="21">
      <c r="A21" s="55" t="str">
        <f>"Total "&amp;A11</f>
        <v>Total INCOME</v>
      </c>
      <c r="B21" s="56" t="str">
        <f t="shared" ref="B21:M21" si="9">SUM(B12:B20)</f>
        <v>0</v>
      </c>
      <c r="C21" s="56" t="str">
        <f t="shared" si="9"/>
        <v>0</v>
      </c>
      <c r="D21" s="56" t="str">
        <f t="shared" si="9"/>
        <v>0</v>
      </c>
      <c r="E21" s="56" t="str">
        <f t="shared" si="9"/>
        <v>0</v>
      </c>
      <c r="F21" s="56" t="str">
        <f t="shared" si="9"/>
        <v>0</v>
      </c>
      <c r="G21" s="56" t="str">
        <f t="shared" si="9"/>
        <v>0</v>
      </c>
      <c r="H21" s="56" t="str">
        <f t="shared" si="9"/>
        <v>0</v>
      </c>
      <c r="I21" s="56" t="str">
        <f t="shared" si="9"/>
        <v>0</v>
      </c>
      <c r="J21" s="56" t="str">
        <f t="shared" si="9"/>
        <v>0</v>
      </c>
      <c r="K21" s="56" t="str">
        <f t="shared" si="9"/>
        <v>0</v>
      </c>
      <c r="L21" s="56" t="str">
        <f t="shared" si="9"/>
        <v>0</v>
      </c>
      <c r="M21" s="56" t="str">
        <f t="shared" si="9"/>
        <v>0</v>
      </c>
      <c r="N21" s="56" t="str">
        <f t="shared" si="7"/>
        <v>0</v>
      </c>
      <c r="O21" s="56" t="str">
        <f t="shared" si="8"/>
        <v>0</v>
      </c>
    </row>
    <row r="2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ht="15.0" customHeight="1">
      <c r="A23" s="42" t="s">
        <v>58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>
      <c r="A24" s="44" t="s">
        <v>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 t="str">
        <f t="shared" ref="N24:N37" si="10">SUM(B24:M24)</f>
        <v>0</v>
      </c>
      <c r="O24" s="47" t="str">
        <f t="shared" ref="O24:O37" si="11">N24/12</f>
        <v>0</v>
      </c>
    </row>
    <row r="25">
      <c r="A25" s="48" t="s">
        <v>60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 t="str">
        <f t="shared" si="10"/>
        <v>0</v>
      </c>
      <c r="O25" s="31" t="str">
        <f t="shared" si="11"/>
        <v>0</v>
      </c>
    </row>
    <row r="26">
      <c r="A26" s="48" t="s">
        <v>61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 t="str">
        <f t="shared" si="10"/>
        <v>0</v>
      </c>
      <c r="O26" s="31" t="str">
        <f t="shared" si="11"/>
        <v>0</v>
      </c>
    </row>
    <row r="27">
      <c r="A27" s="48" t="s">
        <v>62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 t="str">
        <f t="shared" si="10"/>
        <v>0</v>
      </c>
      <c r="O27" s="31" t="str">
        <f t="shared" si="11"/>
        <v>0</v>
      </c>
    </row>
    <row r="28">
      <c r="A28" s="48" t="s">
        <v>63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 t="str">
        <f t="shared" si="10"/>
        <v>0</v>
      </c>
      <c r="O28" s="31" t="str">
        <f t="shared" si="11"/>
        <v>0</v>
      </c>
    </row>
    <row r="29">
      <c r="A29" s="48" t="s">
        <v>64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 t="str">
        <f t="shared" si="10"/>
        <v>0</v>
      </c>
      <c r="O29" s="31" t="str">
        <f t="shared" si="11"/>
        <v>0</v>
      </c>
    </row>
    <row r="30">
      <c r="A30" s="48" t="s">
        <v>65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 t="str">
        <f t="shared" si="10"/>
        <v>0</v>
      </c>
      <c r="O30" s="31" t="str">
        <f t="shared" si="11"/>
        <v>0</v>
      </c>
    </row>
    <row r="31">
      <c r="A31" s="48" t="s">
        <v>66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 t="str">
        <f t="shared" si="10"/>
        <v>0</v>
      </c>
      <c r="O31" s="31" t="str">
        <f t="shared" si="11"/>
        <v>0</v>
      </c>
    </row>
    <row r="32">
      <c r="A32" s="48" t="s">
        <v>67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0" t="str">
        <f t="shared" si="10"/>
        <v>0</v>
      </c>
      <c r="O32" s="31" t="str">
        <f t="shared" si="11"/>
        <v>0</v>
      </c>
    </row>
    <row r="33">
      <c r="A33" s="48" t="s">
        <v>68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 t="str">
        <f t="shared" si="10"/>
        <v>0</v>
      </c>
      <c r="O33" s="31" t="str">
        <f t="shared" si="11"/>
        <v>0</v>
      </c>
    </row>
    <row r="34">
      <c r="A34" s="48" t="s">
        <v>69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 t="str">
        <f t="shared" si="10"/>
        <v>0</v>
      </c>
      <c r="O34" s="31" t="str">
        <f t="shared" si="11"/>
        <v>0</v>
      </c>
    </row>
    <row r="35">
      <c r="A35" s="48" t="s">
        <v>70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 t="str">
        <f t="shared" si="10"/>
        <v>0</v>
      </c>
      <c r="O35" s="31" t="str">
        <f t="shared" si="11"/>
        <v>0</v>
      </c>
    </row>
    <row r="36">
      <c r="A36" s="51" t="s">
        <v>57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 t="str">
        <f t="shared" si="10"/>
        <v>0</v>
      </c>
      <c r="O36" s="54" t="str">
        <f t="shared" si="11"/>
        <v>0</v>
      </c>
    </row>
    <row r="37">
      <c r="A37" s="58" t="str">
        <f>"Total "&amp;A23</f>
        <v>Total HOME EXPENSES</v>
      </c>
      <c r="B37" s="59" t="str">
        <f t="shared" ref="B37:M37" si="12">SUM(B24:B36)</f>
        <v>0</v>
      </c>
      <c r="C37" s="59" t="str">
        <f t="shared" si="12"/>
        <v>0</v>
      </c>
      <c r="D37" s="59" t="str">
        <f t="shared" si="12"/>
        <v>0</v>
      </c>
      <c r="E37" s="59" t="str">
        <f t="shared" si="12"/>
        <v>0</v>
      </c>
      <c r="F37" s="59" t="str">
        <f t="shared" si="12"/>
        <v>0</v>
      </c>
      <c r="G37" s="59" t="str">
        <f t="shared" si="12"/>
        <v>0</v>
      </c>
      <c r="H37" s="59" t="str">
        <f t="shared" si="12"/>
        <v>0</v>
      </c>
      <c r="I37" s="59" t="str">
        <f t="shared" si="12"/>
        <v>0</v>
      </c>
      <c r="J37" s="59" t="str">
        <f t="shared" si="12"/>
        <v>0</v>
      </c>
      <c r="K37" s="59" t="str">
        <f t="shared" si="12"/>
        <v>0</v>
      </c>
      <c r="L37" s="59" t="str">
        <f t="shared" si="12"/>
        <v>0</v>
      </c>
      <c r="M37" s="59" t="str">
        <f t="shared" si="12"/>
        <v>0</v>
      </c>
      <c r="N37" s="59" t="str">
        <f t="shared" si="10"/>
        <v>0</v>
      </c>
      <c r="O37" s="59" t="str">
        <f t="shared" si="11"/>
        <v>0</v>
      </c>
    </row>
    <row r="38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ht="15.0" customHeight="1">
      <c r="A39" s="42" t="s">
        <v>71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>
      <c r="A40" s="44" t="s">
        <v>72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 t="str">
        <f t="shared" ref="N40:N50" si="13">SUM(B40:M40)</f>
        <v>0</v>
      </c>
      <c r="O40" s="47" t="str">
        <f t="shared" ref="O40:O50" si="14">N40/12</f>
        <v>0</v>
      </c>
    </row>
    <row r="41">
      <c r="A41" s="48" t="s">
        <v>73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 t="str">
        <f t="shared" si="13"/>
        <v>0</v>
      </c>
      <c r="O41" s="31" t="str">
        <f t="shared" si="14"/>
        <v>0</v>
      </c>
    </row>
    <row r="42">
      <c r="A42" s="48" t="s">
        <v>74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 t="str">
        <f t="shared" si="13"/>
        <v>0</v>
      </c>
      <c r="O42" s="31" t="str">
        <f t="shared" si="14"/>
        <v>0</v>
      </c>
    </row>
    <row r="43">
      <c r="A43" s="48" t="s">
        <v>75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 t="str">
        <f t="shared" si="13"/>
        <v>0</v>
      </c>
      <c r="O43" s="31" t="str">
        <f t="shared" si="14"/>
        <v>0</v>
      </c>
    </row>
    <row r="44">
      <c r="A44" s="48" t="s">
        <v>76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 t="str">
        <f t="shared" si="13"/>
        <v>0</v>
      </c>
      <c r="O44" s="31" t="str">
        <f t="shared" si="14"/>
        <v>0</v>
      </c>
    </row>
    <row r="45">
      <c r="A45" s="48" t="s">
        <v>77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 t="str">
        <f t="shared" si="13"/>
        <v>0</v>
      </c>
      <c r="O45" s="31" t="str">
        <f t="shared" si="14"/>
        <v>0</v>
      </c>
    </row>
    <row r="46">
      <c r="A46" s="48" t="s">
        <v>78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 t="str">
        <f t="shared" si="13"/>
        <v>0</v>
      </c>
      <c r="O46" s="31" t="str">
        <f t="shared" si="14"/>
        <v>0</v>
      </c>
    </row>
    <row r="47">
      <c r="A47" s="48" t="s">
        <v>79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 t="str">
        <f t="shared" si="13"/>
        <v>0</v>
      </c>
      <c r="O47" s="31" t="str">
        <f t="shared" si="14"/>
        <v>0</v>
      </c>
    </row>
    <row r="48">
      <c r="A48" s="48" t="s">
        <v>80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 t="str">
        <f t="shared" si="13"/>
        <v>0</v>
      </c>
      <c r="O48" s="31" t="str">
        <f t="shared" si="14"/>
        <v>0</v>
      </c>
    </row>
    <row r="49">
      <c r="A49" s="51" t="s">
        <v>57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 t="str">
        <f t="shared" si="13"/>
        <v>0</v>
      </c>
      <c r="O49" s="54" t="str">
        <f t="shared" si="14"/>
        <v>0</v>
      </c>
    </row>
    <row r="50">
      <c r="A50" s="58" t="str">
        <f>"Total "&amp;A39</f>
        <v>Total DAILY LIVING</v>
      </c>
      <c r="B50" s="59" t="str">
        <f t="shared" ref="B50:M50" si="15">SUM(B40:B49)</f>
        <v>0</v>
      </c>
      <c r="C50" s="59" t="str">
        <f t="shared" si="15"/>
        <v>0</v>
      </c>
      <c r="D50" s="59" t="str">
        <f t="shared" si="15"/>
        <v>0</v>
      </c>
      <c r="E50" s="59" t="str">
        <f t="shared" si="15"/>
        <v>0</v>
      </c>
      <c r="F50" s="59" t="str">
        <f t="shared" si="15"/>
        <v>0</v>
      </c>
      <c r="G50" s="59" t="str">
        <f t="shared" si="15"/>
        <v>0</v>
      </c>
      <c r="H50" s="59" t="str">
        <f t="shared" si="15"/>
        <v>0</v>
      </c>
      <c r="I50" s="59" t="str">
        <f t="shared" si="15"/>
        <v>0</v>
      </c>
      <c r="J50" s="59" t="str">
        <f t="shared" si="15"/>
        <v>0</v>
      </c>
      <c r="K50" s="59" t="str">
        <f t="shared" si="15"/>
        <v>0</v>
      </c>
      <c r="L50" s="59" t="str">
        <f t="shared" si="15"/>
        <v>0</v>
      </c>
      <c r="M50" s="59" t="str">
        <f t="shared" si="15"/>
        <v>0</v>
      </c>
      <c r="N50" s="59" t="str">
        <f t="shared" si="13"/>
        <v>0</v>
      </c>
      <c r="O50" s="59" t="str">
        <f t="shared" si="14"/>
        <v>0</v>
      </c>
    </row>
    <row r="5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ht="15.0" customHeight="1">
      <c r="A52" s="42" t="s">
        <v>81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>
      <c r="A53" s="44" t="s">
        <v>82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 t="str">
        <f t="shared" ref="N53:N61" si="16">SUM(B53:M53)</f>
        <v>0</v>
      </c>
      <c r="O53" s="47" t="str">
        <f t="shared" ref="O53:O61" si="17">N53/12</f>
        <v>0</v>
      </c>
    </row>
    <row r="54">
      <c r="A54" s="48" t="s">
        <v>74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 t="str">
        <f t="shared" si="16"/>
        <v>0</v>
      </c>
      <c r="O54" s="31" t="str">
        <f t="shared" si="17"/>
        <v>0</v>
      </c>
    </row>
    <row r="55">
      <c r="A55" s="48" t="s">
        <v>83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0" t="str">
        <f t="shared" si="16"/>
        <v>0</v>
      </c>
      <c r="O55" s="31" t="str">
        <f t="shared" si="17"/>
        <v>0</v>
      </c>
    </row>
    <row r="56">
      <c r="A56" s="48" t="s">
        <v>84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0" t="str">
        <f t="shared" si="16"/>
        <v>0</v>
      </c>
      <c r="O56" s="31" t="str">
        <f t="shared" si="17"/>
        <v>0</v>
      </c>
    </row>
    <row r="57">
      <c r="A57" s="48" t="s">
        <v>85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 t="str">
        <f t="shared" si="16"/>
        <v>0</v>
      </c>
      <c r="O57" s="31" t="str">
        <f t="shared" si="17"/>
        <v>0</v>
      </c>
    </row>
    <row r="58">
      <c r="A58" s="48" t="s">
        <v>86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 t="str">
        <f t="shared" si="16"/>
        <v>0</v>
      </c>
      <c r="O58" s="31" t="str">
        <f t="shared" si="17"/>
        <v>0</v>
      </c>
    </row>
    <row r="59">
      <c r="A59" s="48" t="s">
        <v>87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0" t="str">
        <f t="shared" si="16"/>
        <v>0</v>
      </c>
      <c r="O59" s="31" t="str">
        <f t="shared" si="17"/>
        <v>0</v>
      </c>
    </row>
    <row r="60">
      <c r="A60" s="51" t="s">
        <v>57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3" t="str">
        <f t="shared" si="16"/>
        <v>0</v>
      </c>
      <c r="O60" s="54" t="str">
        <f t="shared" si="17"/>
        <v>0</v>
      </c>
    </row>
    <row r="61">
      <c r="A61" s="58" t="str">
        <f>"Total "&amp;A52</f>
        <v>Total CHILDREN</v>
      </c>
      <c r="B61" s="59" t="str">
        <f t="shared" ref="B61:M61" si="18">SUM(B53:B60)</f>
        <v>0</v>
      </c>
      <c r="C61" s="59" t="str">
        <f t="shared" si="18"/>
        <v>0</v>
      </c>
      <c r="D61" s="59" t="str">
        <f t="shared" si="18"/>
        <v>0</v>
      </c>
      <c r="E61" s="59" t="str">
        <f t="shared" si="18"/>
        <v>0</v>
      </c>
      <c r="F61" s="59" t="str">
        <f t="shared" si="18"/>
        <v>0</v>
      </c>
      <c r="G61" s="59" t="str">
        <f t="shared" si="18"/>
        <v>0</v>
      </c>
      <c r="H61" s="59" t="str">
        <f t="shared" si="18"/>
        <v>0</v>
      </c>
      <c r="I61" s="59" t="str">
        <f t="shared" si="18"/>
        <v>0</v>
      </c>
      <c r="J61" s="59" t="str">
        <f t="shared" si="18"/>
        <v>0</v>
      </c>
      <c r="K61" s="59" t="str">
        <f t="shared" si="18"/>
        <v>0</v>
      </c>
      <c r="L61" s="59" t="str">
        <f t="shared" si="18"/>
        <v>0</v>
      </c>
      <c r="M61" s="59" t="str">
        <f t="shared" si="18"/>
        <v>0</v>
      </c>
      <c r="N61" s="59" t="str">
        <f t="shared" si="16"/>
        <v>0</v>
      </c>
      <c r="O61" s="59" t="str">
        <f t="shared" si="17"/>
        <v>0</v>
      </c>
    </row>
    <row r="6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ht="15.0" customHeight="1">
      <c r="A63" s="42" t="s">
        <v>88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>
      <c r="A64" s="44" t="s">
        <v>89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 t="str">
        <f t="shared" ref="N64:N70" si="19">SUM(B64:M64)</f>
        <v>0</v>
      </c>
      <c r="O64" s="47" t="str">
        <f t="shared" ref="O64:O70" si="20">N64/12</f>
        <v>0</v>
      </c>
    </row>
    <row r="65">
      <c r="A65" s="48" t="s">
        <v>90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0" t="str">
        <f t="shared" si="19"/>
        <v>0</v>
      </c>
      <c r="O65" s="31" t="str">
        <f t="shared" si="20"/>
        <v>0</v>
      </c>
    </row>
    <row r="66">
      <c r="A66" s="48" t="s">
        <v>91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 t="str">
        <f t="shared" si="19"/>
        <v>0</v>
      </c>
      <c r="O66" s="31" t="str">
        <f t="shared" si="20"/>
        <v>0</v>
      </c>
    </row>
    <row r="67">
      <c r="A67" s="48" t="s">
        <v>92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0" t="str">
        <f t="shared" si="19"/>
        <v>0</v>
      </c>
      <c r="O67" s="31" t="str">
        <f t="shared" si="20"/>
        <v>0</v>
      </c>
    </row>
    <row r="68">
      <c r="A68" s="48" t="s">
        <v>93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50" t="str">
        <f t="shared" si="19"/>
        <v>0</v>
      </c>
      <c r="O68" s="31" t="str">
        <f t="shared" si="20"/>
        <v>0</v>
      </c>
    </row>
    <row r="69">
      <c r="A69" s="51" t="s">
        <v>57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 t="str">
        <f t="shared" si="19"/>
        <v>0</v>
      </c>
      <c r="O69" s="54" t="str">
        <f t="shared" si="20"/>
        <v>0</v>
      </c>
    </row>
    <row r="70">
      <c r="A70" s="58" t="str">
        <f>"Total "&amp;A63</f>
        <v>Total TRANSPORTATION</v>
      </c>
      <c r="B70" s="59" t="str">
        <f t="shared" ref="B70:M70" si="21">SUM(B64:B69)</f>
        <v>0</v>
      </c>
      <c r="C70" s="59" t="str">
        <f t="shared" si="21"/>
        <v>0</v>
      </c>
      <c r="D70" s="59" t="str">
        <f t="shared" si="21"/>
        <v>0</v>
      </c>
      <c r="E70" s="59" t="str">
        <f t="shared" si="21"/>
        <v>0</v>
      </c>
      <c r="F70" s="59" t="str">
        <f t="shared" si="21"/>
        <v>0</v>
      </c>
      <c r="G70" s="59" t="str">
        <f t="shared" si="21"/>
        <v>0</v>
      </c>
      <c r="H70" s="59" t="str">
        <f t="shared" si="21"/>
        <v>0</v>
      </c>
      <c r="I70" s="59" t="str">
        <f t="shared" si="21"/>
        <v>0</v>
      </c>
      <c r="J70" s="59" t="str">
        <f t="shared" si="21"/>
        <v>0</v>
      </c>
      <c r="K70" s="59" t="str">
        <f t="shared" si="21"/>
        <v>0</v>
      </c>
      <c r="L70" s="59" t="str">
        <f t="shared" si="21"/>
        <v>0</v>
      </c>
      <c r="M70" s="59" t="str">
        <f t="shared" si="21"/>
        <v>0</v>
      </c>
      <c r="N70" s="59" t="str">
        <f t="shared" si="19"/>
        <v>0</v>
      </c>
      <c r="O70" s="59" t="str">
        <f t="shared" si="20"/>
        <v>0</v>
      </c>
    </row>
    <row r="7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ht="15.0" customHeight="1">
      <c r="A72" s="42" t="s">
        <v>94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>
      <c r="A73" s="44" t="s">
        <v>95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6" t="str">
        <f t="shared" ref="N73:N78" si="22">SUM(B73:M73)</f>
        <v>0</v>
      </c>
      <c r="O73" s="47" t="str">
        <f t="shared" ref="O73:O78" si="23">N73/12</f>
        <v>0</v>
      </c>
    </row>
    <row r="74">
      <c r="A74" s="48" t="s">
        <v>96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 t="str">
        <f t="shared" si="22"/>
        <v>0</v>
      </c>
      <c r="O74" s="31" t="str">
        <f t="shared" si="23"/>
        <v>0</v>
      </c>
    </row>
    <row r="75">
      <c r="A75" s="48" t="s">
        <v>97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50" t="str">
        <f t="shared" si="22"/>
        <v>0</v>
      </c>
      <c r="O75" s="31" t="str">
        <f t="shared" si="23"/>
        <v>0</v>
      </c>
    </row>
    <row r="76">
      <c r="A76" s="48" t="s">
        <v>98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50" t="str">
        <f t="shared" si="22"/>
        <v>0</v>
      </c>
      <c r="O76" s="31" t="str">
        <f t="shared" si="23"/>
        <v>0</v>
      </c>
    </row>
    <row r="77">
      <c r="A77" s="51" t="s">
        <v>57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3" t="str">
        <f t="shared" si="22"/>
        <v>0</v>
      </c>
      <c r="O77" s="54" t="str">
        <f t="shared" si="23"/>
        <v>0</v>
      </c>
    </row>
    <row r="78">
      <c r="A78" s="58" t="str">
        <f>"Total "&amp;A72</f>
        <v>Total HEALTH</v>
      </c>
      <c r="B78" s="59" t="str">
        <f t="shared" ref="B78:M78" si="24">SUM(B73:B77)</f>
        <v>0</v>
      </c>
      <c r="C78" s="59" t="str">
        <f t="shared" si="24"/>
        <v>0</v>
      </c>
      <c r="D78" s="59" t="str">
        <f t="shared" si="24"/>
        <v>0</v>
      </c>
      <c r="E78" s="59" t="str">
        <f t="shared" si="24"/>
        <v>0</v>
      </c>
      <c r="F78" s="59" t="str">
        <f t="shared" si="24"/>
        <v>0</v>
      </c>
      <c r="G78" s="59" t="str">
        <f t="shared" si="24"/>
        <v>0</v>
      </c>
      <c r="H78" s="59" t="str">
        <f t="shared" si="24"/>
        <v>0</v>
      </c>
      <c r="I78" s="59" t="str">
        <f t="shared" si="24"/>
        <v>0</v>
      </c>
      <c r="J78" s="59" t="str">
        <f t="shared" si="24"/>
        <v>0</v>
      </c>
      <c r="K78" s="59" t="str">
        <f t="shared" si="24"/>
        <v>0</v>
      </c>
      <c r="L78" s="59" t="str">
        <f t="shared" si="24"/>
        <v>0</v>
      </c>
      <c r="M78" s="59" t="str">
        <f t="shared" si="24"/>
        <v>0</v>
      </c>
      <c r="N78" s="59" t="str">
        <f t="shared" si="22"/>
        <v>0</v>
      </c>
      <c r="O78" s="59" t="str">
        <f t="shared" si="23"/>
        <v>0</v>
      </c>
    </row>
    <row r="79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ht="15.0" customHeight="1">
      <c r="A80" s="42" t="s">
        <v>99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>
      <c r="A81" s="44" t="s">
        <v>100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 t="str">
        <f t="shared" ref="N81:N86" si="25">SUM(B81:M81)</f>
        <v>0</v>
      </c>
      <c r="O81" s="47" t="str">
        <f t="shared" ref="O81:O86" si="26">N81/12</f>
        <v>0</v>
      </c>
    </row>
    <row r="82">
      <c r="A82" s="48" t="s">
        <v>101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0" t="str">
        <f t="shared" si="25"/>
        <v>0</v>
      </c>
      <c r="O82" s="31" t="str">
        <f t="shared" si="26"/>
        <v>0</v>
      </c>
    </row>
    <row r="83">
      <c r="A83" s="48" t="s">
        <v>102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0" t="str">
        <f t="shared" si="25"/>
        <v>0</v>
      </c>
      <c r="O83" s="31" t="str">
        <f t="shared" si="26"/>
        <v>0</v>
      </c>
    </row>
    <row r="84">
      <c r="A84" s="48" t="s">
        <v>103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 t="str">
        <f t="shared" si="25"/>
        <v>0</v>
      </c>
      <c r="O84" s="31" t="str">
        <f t="shared" si="26"/>
        <v>0</v>
      </c>
    </row>
    <row r="85">
      <c r="A85" s="51" t="s">
        <v>57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3" t="str">
        <f t="shared" si="25"/>
        <v>0</v>
      </c>
      <c r="O85" s="54" t="str">
        <f t="shared" si="26"/>
        <v>0</v>
      </c>
    </row>
    <row r="86">
      <c r="A86" s="58" t="str">
        <f>"Total "&amp;A80</f>
        <v>Total INSURANCE</v>
      </c>
      <c r="B86" s="59" t="str">
        <f t="shared" ref="B86:M86" si="27">SUM(B81:B85)</f>
        <v>0</v>
      </c>
      <c r="C86" s="59" t="str">
        <f t="shared" si="27"/>
        <v>0</v>
      </c>
      <c r="D86" s="59" t="str">
        <f t="shared" si="27"/>
        <v>0</v>
      </c>
      <c r="E86" s="59" t="str">
        <f t="shared" si="27"/>
        <v>0</v>
      </c>
      <c r="F86" s="59" t="str">
        <f t="shared" si="27"/>
        <v>0</v>
      </c>
      <c r="G86" s="59" t="str">
        <f t="shared" si="27"/>
        <v>0</v>
      </c>
      <c r="H86" s="59" t="str">
        <f t="shared" si="27"/>
        <v>0</v>
      </c>
      <c r="I86" s="59" t="str">
        <f t="shared" si="27"/>
        <v>0</v>
      </c>
      <c r="J86" s="59" t="str">
        <f t="shared" si="27"/>
        <v>0</v>
      </c>
      <c r="K86" s="59" t="str">
        <f t="shared" si="27"/>
        <v>0</v>
      </c>
      <c r="L86" s="59" t="str">
        <f t="shared" si="27"/>
        <v>0</v>
      </c>
      <c r="M86" s="59" t="str">
        <f t="shared" si="27"/>
        <v>0</v>
      </c>
      <c r="N86" s="59" t="str">
        <f t="shared" si="25"/>
        <v>0</v>
      </c>
      <c r="O86" s="59" t="str">
        <f t="shared" si="26"/>
        <v>0</v>
      </c>
    </row>
    <row r="8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ht="15.0" customHeight="1">
      <c r="A88" s="42" t="s">
        <v>104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>
      <c r="A89" s="44" t="s">
        <v>105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6" t="str">
        <f t="shared" ref="N89:N93" si="28">SUM(B89:M89)</f>
        <v>0</v>
      </c>
      <c r="O89" s="47" t="str">
        <f t="shared" ref="O89:O93" si="29">N89/12</f>
        <v>0</v>
      </c>
    </row>
    <row r="90">
      <c r="A90" s="48" t="s">
        <v>106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50" t="str">
        <f t="shared" si="28"/>
        <v>0</v>
      </c>
      <c r="O90" s="31" t="str">
        <f t="shared" si="29"/>
        <v>0</v>
      </c>
    </row>
    <row r="91">
      <c r="A91" s="48" t="s">
        <v>107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50" t="str">
        <f t="shared" si="28"/>
        <v>0</v>
      </c>
      <c r="O91" s="31" t="str">
        <f t="shared" si="29"/>
        <v>0</v>
      </c>
    </row>
    <row r="92">
      <c r="A92" s="51" t="s">
        <v>57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3" t="str">
        <f t="shared" si="28"/>
        <v>0</v>
      </c>
      <c r="O92" s="54" t="str">
        <f t="shared" si="29"/>
        <v>0</v>
      </c>
    </row>
    <row r="93">
      <c r="A93" s="58" t="str">
        <f>"Total "&amp;A88</f>
        <v>Total EDUCATION</v>
      </c>
      <c r="B93" s="59" t="str">
        <f t="shared" ref="B93:M93" si="30">SUM(B89:B92)</f>
        <v>0</v>
      </c>
      <c r="C93" s="59" t="str">
        <f t="shared" si="30"/>
        <v>0</v>
      </c>
      <c r="D93" s="59" t="str">
        <f t="shared" si="30"/>
        <v>0</v>
      </c>
      <c r="E93" s="59" t="str">
        <f t="shared" si="30"/>
        <v>0</v>
      </c>
      <c r="F93" s="59" t="str">
        <f t="shared" si="30"/>
        <v>0</v>
      </c>
      <c r="G93" s="59" t="str">
        <f t="shared" si="30"/>
        <v>0</v>
      </c>
      <c r="H93" s="59" t="str">
        <f t="shared" si="30"/>
        <v>0</v>
      </c>
      <c r="I93" s="59" t="str">
        <f t="shared" si="30"/>
        <v>0</v>
      </c>
      <c r="J93" s="59" t="str">
        <f t="shared" si="30"/>
        <v>0</v>
      </c>
      <c r="K93" s="59" t="str">
        <f t="shared" si="30"/>
        <v>0</v>
      </c>
      <c r="L93" s="59" t="str">
        <f t="shared" si="30"/>
        <v>0</v>
      </c>
      <c r="M93" s="59" t="str">
        <f t="shared" si="30"/>
        <v>0</v>
      </c>
      <c r="N93" s="59" t="str">
        <f t="shared" si="28"/>
        <v>0</v>
      </c>
      <c r="O93" s="59" t="str">
        <f t="shared" si="29"/>
        <v>0</v>
      </c>
    </row>
    <row r="94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ht="15.0" customHeight="1">
      <c r="A95" s="42" t="s">
        <v>108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>
      <c r="A96" s="44" t="s">
        <v>109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6" t="str">
        <f t="shared" ref="N96:N100" si="31">SUM(B96:M96)</f>
        <v>0</v>
      </c>
      <c r="O96" s="47" t="str">
        <f t="shared" ref="O96:O100" si="32">N96/12</f>
        <v>0</v>
      </c>
    </row>
    <row r="97">
      <c r="A97" s="48" t="s">
        <v>110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 t="str">
        <f t="shared" si="31"/>
        <v>0</v>
      </c>
      <c r="O97" s="31" t="str">
        <f t="shared" si="32"/>
        <v>0</v>
      </c>
    </row>
    <row r="98">
      <c r="A98" s="48" t="s">
        <v>111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 t="str">
        <f t="shared" si="31"/>
        <v>0</v>
      </c>
      <c r="O98" s="31" t="str">
        <f t="shared" si="32"/>
        <v>0</v>
      </c>
    </row>
    <row r="99">
      <c r="A99" s="51" t="s">
        <v>57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3" t="str">
        <f t="shared" si="31"/>
        <v>0</v>
      </c>
      <c r="O99" s="54" t="str">
        <f t="shared" si="32"/>
        <v>0</v>
      </c>
    </row>
    <row r="100">
      <c r="A100" s="58" t="str">
        <f>"Total "&amp;A95</f>
        <v>Total CHARITY/GIFTS</v>
      </c>
      <c r="B100" s="59" t="str">
        <f t="shared" ref="B100:M100" si="33">SUM(B96:B99)</f>
        <v>0</v>
      </c>
      <c r="C100" s="59" t="str">
        <f t="shared" si="33"/>
        <v>0</v>
      </c>
      <c r="D100" s="59" t="str">
        <f t="shared" si="33"/>
        <v>0</v>
      </c>
      <c r="E100" s="59" t="str">
        <f t="shared" si="33"/>
        <v>0</v>
      </c>
      <c r="F100" s="59" t="str">
        <f t="shared" si="33"/>
        <v>0</v>
      </c>
      <c r="G100" s="59" t="str">
        <f t="shared" si="33"/>
        <v>0</v>
      </c>
      <c r="H100" s="59" t="str">
        <f t="shared" si="33"/>
        <v>0</v>
      </c>
      <c r="I100" s="59" t="str">
        <f t="shared" si="33"/>
        <v>0</v>
      </c>
      <c r="J100" s="59" t="str">
        <f t="shared" si="33"/>
        <v>0</v>
      </c>
      <c r="K100" s="59" t="str">
        <f t="shared" si="33"/>
        <v>0</v>
      </c>
      <c r="L100" s="59" t="str">
        <f t="shared" si="33"/>
        <v>0</v>
      </c>
      <c r="M100" s="59" t="str">
        <f t="shared" si="33"/>
        <v>0</v>
      </c>
      <c r="N100" s="59" t="str">
        <f t="shared" si="31"/>
        <v>0</v>
      </c>
      <c r="O100" s="59" t="str">
        <f t="shared" si="32"/>
        <v>0</v>
      </c>
    </row>
    <row r="10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ht="15.0" customHeight="1">
      <c r="A102" s="42" t="s">
        <v>112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>
      <c r="A103" s="44" t="s">
        <v>113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6" t="str">
        <f t="shared" ref="N103:N109" si="34">SUM(B103:M103)</f>
        <v>0</v>
      </c>
      <c r="O103" s="47" t="str">
        <f t="shared" ref="O103:O109" si="35">N103/12</f>
        <v>0</v>
      </c>
    </row>
    <row r="104">
      <c r="A104" s="48" t="s">
        <v>114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50" t="str">
        <f t="shared" si="34"/>
        <v>0</v>
      </c>
      <c r="O104" s="31" t="str">
        <f t="shared" si="35"/>
        <v>0</v>
      </c>
    </row>
    <row r="105">
      <c r="A105" s="48" t="s">
        <v>115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50" t="str">
        <f t="shared" si="34"/>
        <v>0</v>
      </c>
      <c r="O105" s="31" t="str">
        <f t="shared" si="35"/>
        <v>0</v>
      </c>
    </row>
    <row r="106">
      <c r="A106" s="48" t="s">
        <v>116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50" t="str">
        <f t="shared" si="34"/>
        <v>0</v>
      </c>
      <c r="O106" s="31" t="str">
        <f t="shared" si="35"/>
        <v>0</v>
      </c>
    </row>
    <row r="107">
      <c r="A107" s="48" t="s">
        <v>117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50" t="str">
        <f t="shared" si="34"/>
        <v>0</v>
      </c>
      <c r="O107" s="31" t="str">
        <f t="shared" si="35"/>
        <v>0</v>
      </c>
    </row>
    <row r="108">
      <c r="A108" s="51" t="s">
        <v>57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3" t="str">
        <f t="shared" si="34"/>
        <v>0</v>
      </c>
      <c r="O108" s="54" t="str">
        <f t="shared" si="35"/>
        <v>0</v>
      </c>
    </row>
    <row r="109">
      <c r="A109" s="58" t="str">
        <f>"Total "&amp;A102</f>
        <v>Total SAVINGS</v>
      </c>
      <c r="B109" s="59" t="str">
        <f t="shared" ref="B109:M109" si="36">SUM(B103:B108)</f>
        <v>0</v>
      </c>
      <c r="C109" s="59" t="str">
        <f t="shared" si="36"/>
        <v>0</v>
      </c>
      <c r="D109" s="59" t="str">
        <f t="shared" si="36"/>
        <v>0</v>
      </c>
      <c r="E109" s="59" t="str">
        <f t="shared" si="36"/>
        <v>0</v>
      </c>
      <c r="F109" s="59" t="str">
        <f t="shared" si="36"/>
        <v>0</v>
      </c>
      <c r="G109" s="59" t="str">
        <f t="shared" si="36"/>
        <v>0</v>
      </c>
      <c r="H109" s="59" t="str">
        <f t="shared" si="36"/>
        <v>0</v>
      </c>
      <c r="I109" s="59" t="str">
        <f t="shared" si="36"/>
        <v>0</v>
      </c>
      <c r="J109" s="59" t="str">
        <f t="shared" si="36"/>
        <v>0</v>
      </c>
      <c r="K109" s="59" t="str">
        <f t="shared" si="36"/>
        <v>0</v>
      </c>
      <c r="L109" s="59" t="str">
        <f t="shared" si="36"/>
        <v>0</v>
      </c>
      <c r="M109" s="59" t="str">
        <f t="shared" si="36"/>
        <v>0</v>
      </c>
      <c r="N109" s="59" t="str">
        <f t="shared" si="34"/>
        <v>0</v>
      </c>
      <c r="O109" s="59" t="str">
        <f t="shared" si="35"/>
        <v>0</v>
      </c>
    </row>
    <row r="110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ht="15.0" customHeight="1">
      <c r="A111" s="42" t="s">
        <v>118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>
      <c r="A112" s="44" t="s">
        <v>119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6" t="str">
        <f t="shared" ref="N112:N122" si="37">SUM(B112:M112)</f>
        <v>0</v>
      </c>
      <c r="O112" s="47" t="str">
        <f t="shared" ref="O112:O122" si="38">N112/12</f>
        <v>0</v>
      </c>
    </row>
    <row r="113">
      <c r="A113" s="48" t="s">
        <v>120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 t="str">
        <f t="shared" si="37"/>
        <v>0</v>
      </c>
      <c r="O113" s="31" t="str">
        <f t="shared" si="38"/>
        <v>0</v>
      </c>
    </row>
    <row r="114">
      <c r="A114" s="48" t="s">
        <v>121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 t="str">
        <f t="shared" si="37"/>
        <v>0</v>
      </c>
      <c r="O114" s="31" t="str">
        <f t="shared" si="38"/>
        <v>0</v>
      </c>
    </row>
    <row r="115">
      <c r="A115" s="48" t="s">
        <v>122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 t="str">
        <f t="shared" si="37"/>
        <v>0</v>
      </c>
      <c r="O115" s="31" t="str">
        <f t="shared" si="38"/>
        <v>0</v>
      </c>
    </row>
    <row r="116">
      <c r="A116" s="48" t="s">
        <v>123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50" t="str">
        <f t="shared" si="37"/>
        <v>0</v>
      </c>
      <c r="O116" s="31" t="str">
        <f t="shared" si="38"/>
        <v>0</v>
      </c>
    </row>
    <row r="117">
      <c r="A117" s="48" t="s">
        <v>124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50" t="str">
        <f t="shared" si="37"/>
        <v>0</v>
      </c>
      <c r="O117" s="31" t="str">
        <f t="shared" si="38"/>
        <v>0</v>
      </c>
    </row>
    <row r="118">
      <c r="A118" s="48" t="s">
        <v>125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50" t="str">
        <f t="shared" si="37"/>
        <v>0</v>
      </c>
      <c r="O118" s="31" t="str">
        <f t="shared" si="38"/>
        <v>0</v>
      </c>
    </row>
    <row r="119">
      <c r="A119" s="48" t="s">
        <v>126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50" t="str">
        <f t="shared" si="37"/>
        <v>0</v>
      </c>
      <c r="O119" s="31" t="str">
        <f t="shared" si="38"/>
        <v>0</v>
      </c>
    </row>
    <row r="120">
      <c r="A120" s="48" t="s">
        <v>127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50" t="str">
        <f t="shared" si="37"/>
        <v>0</v>
      </c>
      <c r="O120" s="31" t="str">
        <f t="shared" si="38"/>
        <v>0</v>
      </c>
    </row>
    <row r="121">
      <c r="A121" s="51" t="s">
        <v>57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3" t="str">
        <f t="shared" si="37"/>
        <v>0</v>
      </c>
      <c r="O121" s="54" t="str">
        <f t="shared" si="38"/>
        <v>0</v>
      </c>
    </row>
    <row r="122">
      <c r="A122" s="58" t="str">
        <f>"Total "&amp;A111</f>
        <v>Total OBLIGATIONS</v>
      </c>
      <c r="B122" s="59" t="str">
        <f t="shared" ref="B122:M122" si="39">SUM(B112:B121)</f>
        <v>0</v>
      </c>
      <c r="C122" s="59" t="str">
        <f t="shared" si="39"/>
        <v>0</v>
      </c>
      <c r="D122" s="59" t="str">
        <f t="shared" si="39"/>
        <v>0</v>
      </c>
      <c r="E122" s="59" t="str">
        <f t="shared" si="39"/>
        <v>0</v>
      </c>
      <c r="F122" s="59" t="str">
        <f t="shared" si="39"/>
        <v>0</v>
      </c>
      <c r="G122" s="59" t="str">
        <f t="shared" si="39"/>
        <v>0</v>
      </c>
      <c r="H122" s="59" t="str">
        <f t="shared" si="39"/>
        <v>0</v>
      </c>
      <c r="I122" s="59" t="str">
        <f t="shared" si="39"/>
        <v>0</v>
      </c>
      <c r="J122" s="59" t="str">
        <f t="shared" si="39"/>
        <v>0</v>
      </c>
      <c r="K122" s="59" t="str">
        <f t="shared" si="39"/>
        <v>0</v>
      </c>
      <c r="L122" s="59" t="str">
        <f t="shared" si="39"/>
        <v>0</v>
      </c>
      <c r="M122" s="59" t="str">
        <f t="shared" si="39"/>
        <v>0</v>
      </c>
      <c r="N122" s="59" t="str">
        <f t="shared" si="37"/>
        <v>0</v>
      </c>
      <c r="O122" s="59" t="str">
        <f t="shared" si="38"/>
        <v>0</v>
      </c>
    </row>
    <row r="12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</row>
    <row r="124" ht="15.0" customHeight="1">
      <c r="A124" s="42" t="s">
        <v>128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>
      <c r="A125" s="44" t="s">
        <v>129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6" t="str">
        <f t="shared" ref="N125:N129" si="40">SUM(B125:M125)</f>
        <v>0</v>
      </c>
      <c r="O125" s="47" t="str">
        <f t="shared" ref="O125:O129" si="41">N125/12</f>
        <v>0</v>
      </c>
    </row>
    <row r="126">
      <c r="A126" s="48" t="s">
        <v>130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50" t="str">
        <f t="shared" si="40"/>
        <v>0</v>
      </c>
      <c r="O126" s="31" t="str">
        <f t="shared" si="41"/>
        <v>0</v>
      </c>
    </row>
    <row r="127">
      <c r="A127" s="48" t="s">
        <v>57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50" t="str">
        <f t="shared" si="40"/>
        <v>0</v>
      </c>
      <c r="O127" s="31" t="str">
        <f t="shared" si="41"/>
        <v>0</v>
      </c>
    </row>
    <row r="128">
      <c r="A128" s="51" t="s">
        <v>57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3" t="str">
        <f t="shared" si="40"/>
        <v>0</v>
      </c>
      <c r="O128" s="54" t="str">
        <f t="shared" si="41"/>
        <v>0</v>
      </c>
    </row>
    <row r="129">
      <c r="A129" s="58" t="str">
        <f>"Total "&amp;A124</f>
        <v>Total BUSINESS EXPENSE</v>
      </c>
      <c r="B129" s="59" t="str">
        <f t="shared" ref="B129:M129" si="42">SUM(B125:B128)</f>
        <v>0</v>
      </c>
      <c r="C129" s="59" t="str">
        <f t="shared" si="42"/>
        <v>0</v>
      </c>
      <c r="D129" s="59" t="str">
        <f t="shared" si="42"/>
        <v>0</v>
      </c>
      <c r="E129" s="59" t="str">
        <f t="shared" si="42"/>
        <v>0</v>
      </c>
      <c r="F129" s="59" t="str">
        <f t="shared" si="42"/>
        <v>0</v>
      </c>
      <c r="G129" s="59" t="str">
        <f t="shared" si="42"/>
        <v>0</v>
      </c>
      <c r="H129" s="59" t="str">
        <f t="shared" si="42"/>
        <v>0</v>
      </c>
      <c r="I129" s="59" t="str">
        <f t="shared" si="42"/>
        <v>0</v>
      </c>
      <c r="J129" s="59" t="str">
        <f t="shared" si="42"/>
        <v>0</v>
      </c>
      <c r="K129" s="59" t="str">
        <f t="shared" si="42"/>
        <v>0</v>
      </c>
      <c r="L129" s="59" t="str">
        <f t="shared" si="42"/>
        <v>0</v>
      </c>
      <c r="M129" s="59" t="str">
        <f t="shared" si="42"/>
        <v>0</v>
      </c>
      <c r="N129" s="59" t="str">
        <f t="shared" si="40"/>
        <v>0</v>
      </c>
      <c r="O129" s="59" t="str">
        <f t="shared" si="41"/>
        <v>0</v>
      </c>
    </row>
    <row r="130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</row>
    <row r="131" ht="15.0" customHeight="1">
      <c r="A131" s="42" t="s">
        <v>131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>
      <c r="A132" s="44" t="s">
        <v>132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6" t="str">
        <f t="shared" ref="N132:N145" si="43">SUM(B132:M132)</f>
        <v>0</v>
      </c>
      <c r="O132" s="47" t="str">
        <f t="shared" ref="O132:O145" si="44">N132/12</f>
        <v>0</v>
      </c>
    </row>
    <row r="133">
      <c r="A133" s="48" t="s">
        <v>133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50" t="str">
        <f t="shared" si="43"/>
        <v>0</v>
      </c>
      <c r="O133" s="31" t="str">
        <f t="shared" si="44"/>
        <v>0</v>
      </c>
    </row>
    <row r="134">
      <c r="A134" s="48" t="s">
        <v>134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50" t="str">
        <f t="shared" si="43"/>
        <v>0</v>
      </c>
      <c r="O134" s="31" t="str">
        <f t="shared" si="44"/>
        <v>0</v>
      </c>
    </row>
    <row r="135">
      <c r="A135" s="48" t="s">
        <v>135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50" t="str">
        <f t="shared" si="43"/>
        <v>0</v>
      </c>
      <c r="O135" s="31" t="str">
        <f t="shared" si="44"/>
        <v>0</v>
      </c>
    </row>
    <row r="136">
      <c r="A136" s="48" t="s">
        <v>136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50" t="str">
        <f t="shared" si="43"/>
        <v>0</v>
      </c>
      <c r="O136" s="31" t="str">
        <f t="shared" si="44"/>
        <v>0</v>
      </c>
    </row>
    <row r="137">
      <c r="A137" s="48" t="s">
        <v>137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50" t="str">
        <f t="shared" si="43"/>
        <v>0</v>
      </c>
      <c r="O137" s="31" t="str">
        <f t="shared" si="44"/>
        <v>0</v>
      </c>
    </row>
    <row r="138">
      <c r="A138" s="48" t="s">
        <v>106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50" t="str">
        <f t="shared" si="43"/>
        <v>0</v>
      </c>
      <c r="O138" s="31" t="str">
        <f t="shared" si="44"/>
        <v>0</v>
      </c>
    </row>
    <row r="139">
      <c r="A139" s="48" t="s">
        <v>138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50" t="str">
        <f t="shared" si="43"/>
        <v>0</v>
      </c>
      <c r="O139" s="31" t="str">
        <f t="shared" si="44"/>
        <v>0</v>
      </c>
    </row>
    <row r="140">
      <c r="A140" s="48" t="s">
        <v>139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50" t="str">
        <f t="shared" si="43"/>
        <v>0</v>
      </c>
      <c r="O140" s="31" t="str">
        <f t="shared" si="44"/>
        <v>0</v>
      </c>
    </row>
    <row r="141">
      <c r="A141" s="48" t="s">
        <v>140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50" t="str">
        <f t="shared" si="43"/>
        <v>0</v>
      </c>
      <c r="O141" s="31" t="str">
        <f t="shared" si="44"/>
        <v>0</v>
      </c>
    </row>
    <row r="142">
      <c r="A142" s="48" t="s">
        <v>141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50" t="str">
        <f t="shared" si="43"/>
        <v>0</v>
      </c>
      <c r="O142" s="31" t="str">
        <f t="shared" si="44"/>
        <v>0</v>
      </c>
    </row>
    <row r="143">
      <c r="A143" s="48" t="s">
        <v>142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50" t="str">
        <f t="shared" si="43"/>
        <v>0</v>
      </c>
      <c r="O143" s="31" t="str">
        <f t="shared" si="44"/>
        <v>0</v>
      </c>
    </row>
    <row r="144">
      <c r="A144" s="51" t="s">
        <v>57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 t="str">
        <f t="shared" si="43"/>
        <v>0</v>
      </c>
      <c r="O144" s="54" t="str">
        <f t="shared" si="44"/>
        <v>0</v>
      </c>
    </row>
    <row r="145">
      <c r="A145" s="58" t="str">
        <f>"Total "&amp;A131</f>
        <v>Total ENTERTAINMENT</v>
      </c>
      <c r="B145" s="59" t="str">
        <f t="shared" ref="B145:M145" si="45">SUM(B132:B144)</f>
        <v>0</v>
      </c>
      <c r="C145" s="59" t="str">
        <f t="shared" si="45"/>
        <v>0</v>
      </c>
      <c r="D145" s="59" t="str">
        <f t="shared" si="45"/>
        <v>0</v>
      </c>
      <c r="E145" s="59" t="str">
        <f t="shared" si="45"/>
        <v>0</v>
      </c>
      <c r="F145" s="59" t="str">
        <f t="shared" si="45"/>
        <v>0</v>
      </c>
      <c r="G145" s="59" t="str">
        <f t="shared" si="45"/>
        <v>0</v>
      </c>
      <c r="H145" s="59" t="str">
        <f t="shared" si="45"/>
        <v>0</v>
      </c>
      <c r="I145" s="59" t="str">
        <f t="shared" si="45"/>
        <v>0</v>
      </c>
      <c r="J145" s="59" t="str">
        <f t="shared" si="45"/>
        <v>0</v>
      </c>
      <c r="K145" s="59" t="str">
        <f t="shared" si="45"/>
        <v>0</v>
      </c>
      <c r="L145" s="59" t="str">
        <f t="shared" si="45"/>
        <v>0</v>
      </c>
      <c r="M145" s="59" t="str">
        <f t="shared" si="45"/>
        <v>0</v>
      </c>
      <c r="N145" s="59" t="str">
        <f t="shared" si="43"/>
        <v>0</v>
      </c>
      <c r="O145" s="59" t="str">
        <f t="shared" si="44"/>
        <v>0</v>
      </c>
    </row>
    <row r="14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</row>
    <row r="147" ht="15.0" customHeight="1">
      <c r="A147" s="42" t="s">
        <v>143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>
      <c r="A148" s="44" t="s">
        <v>144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6" t="str">
        <f t="shared" ref="N148:N152" si="46">SUM(B148:M148)</f>
        <v>0</v>
      </c>
      <c r="O148" s="47" t="str">
        <f t="shared" ref="O148:O152" si="47">N148/12</f>
        <v>0</v>
      </c>
    </row>
    <row r="149">
      <c r="A149" s="48" t="s">
        <v>82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50" t="str">
        <f t="shared" si="46"/>
        <v>0</v>
      </c>
      <c r="O149" s="31" t="str">
        <f t="shared" si="47"/>
        <v>0</v>
      </c>
    </row>
    <row r="150">
      <c r="A150" s="48" t="s">
        <v>145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50" t="str">
        <f t="shared" si="46"/>
        <v>0</v>
      </c>
      <c r="O150" s="31" t="str">
        <f t="shared" si="47"/>
        <v>0</v>
      </c>
    </row>
    <row r="151">
      <c r="A151" s="51" t="s">
        <v>57</v>
      </c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3" t="str">
        <f t="shared" si="46"/>
        <v>0</v>
      </c>
      <c r="O151" s="54" t="str">
        <f t="shared" si="47"/>
        <v>0</v>
      </c>
    </row>
    <row r="152">
      <c r="A152" s="58" t="str">
        <f>"Total "&amp;A147</f>
        <v>Total PETS</v>
      </c>
      <c r="B152" s="59" t="str">
        <f t="shared" ref="B152:M152" si="48">SUM(B148:B151)</f>
        <v>0</v>
      </c>
      <c r="C152" s="59" t="str">
        <f t="shared" si="48"/>
        <v>0</v>
      </c>
      <c r="D152" s="59" t="str">
        <f t="shared" si="48"/>
        <v>0</v>
      </c>
      <c r="E152" s="59" t="str">
        <f t="shared" si="48"/>
        <v>0</v>
      </c>
      <c r="F152" s="59" t="str">
        <f t="shared" si="48"/>
        <v>0</v>
      </c>
      <c r="G152" s="59" t="str">
        <f t="shared" si="48"/>
        <v>0</v>
      </c>
      <c r="H152" s="59" t="str">
        <f t="shared" si="48"/>
        <v>0</v>
      </c>
      <c r="I152" s="59" t="str">
        <f t="shared" si="48"/>
        <v>0</v>
      </c>
      <c r="J152" s="59" t="str">
        <f t="shared" si="48"/>
        <v>0</v>
      </c>
      <c r="K152" s="59" t="str">
        <f t="shared" si="48"/>
        <v>0</v>
      </c>
      <c r="L152" s="59" t="str">
        <f t="shared" si="48"/>
        <v>0</v>
      </c>
      <c r="M152" s="59" t="str">
        <f t="shared" si="48"/>
        <v>0</v>
      </c>
      <c r="N152" s="59" t="str">
        <f t="shared" si="46"/>
        <v>0</v>
      </c>
      <c r="O152" s="59" t="str">
        <f t="shared" si="47"/>
        <v>0</v>
      </c>
    </row>
    <row r="15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</row>
    <row r="154" ht="15.0" customHeight="1">
      <c r="A154" s="42" t="s">
        <v>146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>
      <c r="A155" s="44" t="s">
        <v>147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6" t="str">
        <f t="shared" ref="N155:N160" si="49">SUM(B155:M155)</f>
        <v>0</v>
      </c>
      <c r="O155" s="47" t="str">
        <f t="shared" ref="O155:O160" si="50">N155/12</f>
        <v>0</v>
      </c>
    </row>
    <row r="156">
      <c r="A156" s="48" t="s">
        <v>148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50" t="str">
        <f t="shared" si="49"/>
        <v>0</v>
      </c>
      <c r="O156" s="31" t="str">
        <f t="shared" si="50"/>
        <v>0</v>
      </c>
    </row>
    <row r="157">
      <c r="A157" s="48" t="s">
        <v>149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50" t="str">
        <f t="shared" si="49"/>
        <v>0</v>
      </c>
      <c r="O157" s="31" t="str">
        <f t="shared" si="50"/>
        <v>0</v>
      </c>
    </row>
    <row r="158">
      <c r="A158" s="48" t="s">
        <v>150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50" t="str">
        <f t="shared" si="49"/>
        <v>0</v>
      </c>
      <c r="O158" s="31" t="str">
        <f t="shared" si="50"/>
        <v>0</v>
      </c>
    </row>
    <row r="159">
      <c r="A159" s="51" t="s">
        <v>57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3" t="str">
        <f t="shared" si="49"/>
        <v>0</v>
      </c>
      <c r="O159" s="54" t="str">
        <f t="shared" si="50"/>
        <v>0</v>
      </c>
    </row>
    <row r="160">
      <c r="A160" s="58" t="str">
        <f>"Total "&amp;A154</f>
        <v>Total SUBSCRIPTIONS</v>
      </c>
      <c r="B160" s="59" t="str">
        <f t="shared" ref="B160:M160" si="51">SUM(B155:B159)</f>
        <v>0</v>
      </c>
      <c r="C160" s="59" t="str">
        <f t="shared" si="51"/>
        <v>0</v>
      </c>
      <c r="D160" s="59" t="str">
        <f t="shared" si="51"/>
        <v>0</v>
      </c>
      <c r="E160" s="59" t="str">
        <f t="shared" si="51"/>
        <v>0</v>
      </c>
      <c r="F160" s="59" t="str">
        <f t="shared" si="51"/>
        <v>0</v>
      </c>
      <c r="G160" s="59" t="str">
        <f t="shared" si="51"/>
        <v>0</v>
      </c>
      <c r="H160" s="59" t="str">
        <f t="shared" si="51"/>
        <v>0</v>
      </c>
      <c r="I160" s="59" t="str">
        <f t="shared" si="51"/>
        <v>0</v>
      </c>
      <c r="J160" s="59" t="str">
        <f t="shared" si="51"/>
        <v>0</v>
      </c>
      <c r="K160" s="59" t="str">
        <f t="shared" si="51"/>
        <v>0</v>
      </c>
      <c r="L160" s="59" t="str">
        <f t="shared" si="51"/>
        <v>0</v>
      </c>
      <c r="M160" s="59" t="str">
        <f t="shared" si="51"/>
        <v>0</v>
      </c>
      <c r="N160" s="59" t="str">
        <f t="shared" si="49"/>
        <v>0</v>
      </c>
      <c r="O160" s="59" t="str">
        <f t="shared" si="50"/>
        <v>0</v>
      </c>
    </row>
    <row r="16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</row>
    <row r="162" ht="15.0" customHeight="1">
      <c r="A162" s="42" t="s">
        <v>151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>
      <c r="A163" s="44" t="s">
        <v>152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6" t="str">
        <f t="shared" ref="N163:N169" si="52">SUM(B163:M163)</f>
        <v>0</v>
      </c>
      <c r="O163" s="47" t="str">
        <f t="shared" ref="O163:O169" si="53">N163/12</f>
        <v>0</v>
      </c>
    </row>
    <row r="164">
      <c r="A164" s="48" t="s">
        <v>153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50" t="str">
        <f t="shared" si="52"/>
        <v>0</v>
      </c>
      <c r="O164" s="31" t="str">
        <f t="shared" si="53"/>
        <v>0</v>
      </c>
    </row>
    <row r="165">
      <c r="A165" s="48" t="s">
        <v>144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50" t="str">
        <f t="shared" si="52"/>
        <v>0</v>
      </c>
      <c r="O165" s="31" t="str">
        <f t="shared" si="53"/>
        <v>0</v>
      </c>
    </row>
    <row r="166">
      <c r="A166" s="48" t="s">
        <v>154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50" t="str">
        <f t="shared" si="52"/>
        <v>0</v>
      </c>
      <c r="O166" s="31" t="str">
        <f t="shared" si="53"/>
        <v>0</v>
      </c>
    </row>
    <row r="167">
      <c r="A167" s="48" t="s">
        <v>155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50" t="str">
        <f t="shared" si="52"/>
        <v>0</v>
      </c>
      <c r="O167" s="31" t="str">
        <f t="shared" si="53"/>
        <v>0</v>
      </c>
    </row>
    <row r="168">
      <c r="A168" s="51" t="s">
        <v>57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3" t="str">
        <f t="shared" si="52"/>
        <v>0</v>
      </c>
      <c r="O168" s="54" t="str">
        <f t="shared" si="53"/>
        <v>0</v>
      </c>
    </row>
    <row r="169">
      <c r="A169" s="58" t="str">
        <f>"Total "&amp;A162</f>
        <v>Total VACATION</v>
      </c>
      <c r="B169" s="59" t="str">
        <f t="shared" ref="B169:M169" si="54">SUM(B163:B168)</f>
        <v>0</v>
      </c>
      <c r="C169" s="59" t="str">
        <f t="shared" si="54"/>
        <v>0</v>
      </c>
      <c r="D169" s="59" t="str">
        <f t="shared" si="54"/>
        <v>0</v>
      </c>
      <c r="E169" s="59" t="str">
        <f t="shared" si="54"/>
        <v>0</v>
      </c>
      <c r="F169" s="59" t="str">
        <f t="shared" si="54"/>
        <v>0</v>
      </c>
      <c r="G169" s="59" t="str">
        <f t="shared" si="54"/>
        <v>0</v>
      </c>
      <c r="H169" s="59" t="str">
        <f t="shared" si="54"/>
        <v>0</v>
      </c>
      <c r="I169" s="59" t="str">
        <f t="shared" si="54"/>
        <v>0</v>
      </c>
      <c r="J169" s="59" t="str">
        <f t="shared" si="54"/>
        <v>0</v>
      </c>
      <c r="K169" s="59" t="str">
        <f t="shared" si="54"/>
        <v>0</v>
      </c>
      <c r="L169" s="59" t="str">
        <f t="shared" si="54"/>
        <v>0</v>
      </c>
      <c r="M169" s="59" t="str">
        <f t="shared" si="54"/>
        <v>0</v>
      </c>
      <c r="N169" s="59" t="str">
        <f t="shared" si="52"/>
        <v>0</v>
      </c>
      <c r="O169" s="59" t="str">
        <f t="shared" si="53"/>
        <v>0</v>
      </c>
    </row>
    <row r="170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</row>
    <row r="171" ht="15.0" customHeight="1">
      <c r="A171" s="42" t="s">
        <v>156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>
      <c r="A172" s="44" t="s">
        <v>157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6" t="str">
        <f t="shared" ref="N172:N177" si="55">SUM(B172:M172)</f>
        <v>0</v>
      </c>
      <c r="O172" s="47" t="str">
        <f t="shared" ref="O172:O177" si="56">N172/12</f>
        <v>0</v>
      </c>
    </row>
    <row r="173">
      <c r="A173" s="48" t="s">
        <v>158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50" t="str">
        <f t="shared" si="55"/>
        <v>0</v>
      </c>
      <c r="O173" s="31" t="str">
        <f t="shared" si="56"/>
        <v>0</v>
      </c>
    </row>
    <row r="174">
      <c r="A174" s="48" t="s">
        <v>57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50" t="str">
        <f t="shared" si="55"/>
        <v>0</v>
      </c>
      <c r="O174" s="31" t="str">
        <f t="shared" si="56"/>
        <v>0</v>
      </c>
    </row>
    <row r="175">
      <c r="A175" s="48" t="s">
        <v>57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50" t="str">
        <f t="shared" si="55"/>
        <v>0</v>
      </c>
      <c r="O175" s="31" t="str">
        <f t="shared" si="56"/>
        <v>0</v>
      </c>
    </row>
    <row r="176">
      <c r="A176" s="51" t="s">
        <v>57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 t="str">
        <f t="shared" si="55"/>
        <v>0</v>
      </c>
      <c r="O176" s="54" t="str">
        <f t="shared" si="56"/>
        <v>0</v>
      </c>
    </row>
    <row r="177">
      <c r="A177" s="58" t="str">
        <f>"Total "&amp;A171</f>
        <v>Total MISCELLANEOUS</v>
      </c>
      <c r="B177" s="59" t="str">
        <f t="shared" ref="B177:M177" si="57">SUM(B172:B176)</f>
        <v>0</v>
      </c>
      <c r="C177" s="59" t="str">
        <f t="shared" si="57"/>
        <v>0</v>
      </c>
      <c r="D177" s="59" t="str">
        <f t="shared" si="57"/>
        <v>0</v>
      </c>
      <c r="E177" s="59" t="str">
        <f t="shared" si="57"/>
        <v>0</v>
      </c>
      <c r="F177" s="59" t="str">
        <f t="shared" si="57"/>
        <v>0</v>
      </c>
      <c r="G177" s="59" t="str">
        <f t="shared" si="57"/>
        <v>0</v>
      </c>
      <c r="H177" s="59" t="str">
        <f t="shared" si="57"/>
        <v>0</v>
      </c>
      <c r="I177" s="59" t="str">
        <f t="shared" si="57"/>
        <v>0</v>
      </c>
      <c r="J177" s="59" t="str">
        <f t="shared" si="57"/>
        <v>0</v>
      </c>
      <c r="K177" s="59" t="str">
        <f t="shared" si="57"/>
        <v>0</v>
      </c>
      <c r="L177" s="59" t="str">
        <f t="shared" si="57"/>
        <v>0</v>
      </c>
      <c r="M177" s="59" t="str">
        <f t="shared" si="57"/>
        <v>0</v>
      </c>
      <c r="N177" s="59" t="str">
        <f t="shared" si="55"/>
        <v>0</v>
      </c>
      <c r="O177" s="59" t="str">
        <f t="shared" si="56"/>
        <v>0</v>
      </c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</sheetData>
  <mergeCells count="2">
    <mergeCell ref="A1:G1"/>
    <mergeCell ref="N1:O1"/>
  </mergeCells>
  <conditionalFormatting sqref="B6:M6">
    <cfRule type="cellIs" dxfId="0" priority="1" operator="lessThan">
      <formula>0</formula>
    </cfRule>
  </conditionalFormatting>
  <drawing r:id="rId1"/>
</worksheet>
</file>